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<sst xmlns="http://schemas.openxmlformats.org/spreadsheetml/2006/main" count="59" uniqueCount="40">
  <si>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附件32：</t>
  </si>
  <si>
    <t>2026年7月公益性岗位人员岗位补贴申请表</t>
  </si>
  <si>
    <t>单位名称（盖章）：中阳县金罗镇人民政府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</si>
  <si>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</si>
  <si>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</si>
  <si>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</si>
  <si>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</si>
  <si>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</si>
  <si>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</si>
  <si>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</si>
  <si>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</si>
  <si>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</si>
  <si>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</si>
  <si>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</si>
  <si>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</si>
  <si>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</si>
  <si>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</si>
  <si>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</si>
  <si>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</si>
  <si>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</si>
  <si>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</si>
  <si>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</si>
  <si>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</si>
  <si>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</si>
  <si>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</si>
  <si>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</si>
  <si>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</si>
  <si>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</si>
  <si>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白璐</t>
  </si>
  <si>
    <t>女</t>
  </si>
  <si>
    <t>***</t>
  </si>
  <si>
    <t>2025/8/1</t>
  </si>
  <si>
    <t>1950</t>
  </si>
  <si>
    <t>335.84</t>
  </si>
  <si>
    <t>12.59</t>
  </si>
  <si>
    <t>83.96</t>
  </si>
  <si>
    <t>2</t>
  </si>
  <si>
    <t>434.39</t>
  </si>
  <si>
    <t>刘媛</t>
  </si>
  <si>
    <t>付翠平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</si>
</sst>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B4" sqref="B4:E4"/>
    </sheetView>
  </sheetViews>
  <sheetFormatPr defaultColWidth="8.89166666666667" defaultRowHeight="13.5"/>
  <cols>
    <col min="1" max="1" width="6.70833333333333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36</v>
      </c>
      <c r="K7" s="10" t="s">
        <v>37</v>
      </c>
      <c r="L7" s="10">
        <f t="shared" ref="L7:L9" si="0">F7-K7</f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f t="shared" ref="R7:R9" si="1">SUM(M7:Q7)</f>
        <v>986.6</v>
      </c>
      <c r="S7" s="10">
        <f t="shared" ref="S7:S9" si="2">F7+R7</f>
        <v>2936.6</v>
      </c>
      <c r="T7" s="9"/>
    </row>
    <row r="8" s="4" customFormat="1" ht="50" customHeight="1" spans="1:20">
      <c r="A8" s="9">
        <v>2</v>
      </c>
      <c r="B8" s="10" t="s">
        <v>38</v>
      </c>
      <c r="C8" s="10" t="s">
        <v>29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34</v>
      </c>
      <c r="I8" s="10" t="s">
        <v>35</v>
      </c>
      <c r="J8" s="10" t="s">
        <v>36</v>
      </c>
      <c r="K8" s="10" t="s">
        <v>37</v>
      </c>
      <c r="L8" s="10">
        <f t="shared" si="0"/>
        <v>1515.61</v>
      </c>
      <c r="M8" s="10">
        <v>671.68</v>
      </c>
      <c r="N8" s="10">
        <v>29.39</v>
      </c>
      <c r="O8" s="10">
        <v>9.66</v>
      </c>
      <c r="P8" s="10">
        <v>272.87</v>
      </c>
      <c r="Q8" s="10">
        <v>3</v>
      </c>
      <c r="R8" s="10">
        <f t="shared" si="1"/>
        <v>986.6</v>
      </c>
      <c r="S8" s="10">
        <f t="shared" si="2"/>
        <v>2936.6</v>
      </c>
      <c r="T8" s="9"/>
    </row>
    <row r="9" s="4" customFormat="1" ht="50" customHeight="1" spans="1:20">
      <c r="A9" s="9">
        <v>3</v>
      </c>
      <c r="B9" s="10" t="s">
        <v>39</v>
      </c>
      <c r="C9" s="10" t="s">
        <v>29</v>
      </c>
      <c r="D9" s="10" t="s">
        <v>30</v>
      </c>
      <c r="E9" s="10" t="s">
        <v>31</v>
      </c>
      <c r="F9" s="10" t="s">
        <v>32</v>
      </c>
      <c r="G9" s="10" t="s">
        <v>33</v>
      </c>
      <c r="H9" s="10" t="s">
        <v>34</v>
      </c>
      <c r="I9" s="10" t="s">
        <v>35</v>
      </c>
      <c r="J9" s="10" t="s">
        <v>36</v>
      </c>
      <c r="K9" s="10" t="s">
        <v>37</v>
      </c>
      <c r="L9" s="10">
        <f t="shared" si="0"/>
        <v>1515.61</v>
      </c>
      <c r="M9" s="10">
        <v>671.68</v>
      </c>
      <c r="N9" s="10">
        <v>29.39</v>
      </c>
      <c r="O9" s="10">
        <v>9.66</v>
      </c>
      <c r="P9" s="10">
        <v>272.87</v>
      </c>
      <c r="Q9" s="10">
        <v>3</v>
      </c>
      <c r="R9" s="10">
        <f t="shared" si="1"/>
        <v>986.6</v>
      </c>
      <c r="S9" s="10">
        <f t="shared" si="2"/>
        <v>2936.6</v>
      </c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9" t="s">
        <v>16</v>
      </c>
      <c r="B11" s="11"/>
      <c r="C11" s="12"/>
      <c r="D11" s="12"/>
      <c r="E11" s="13"/>
      <c r="F11" s="10">
        <v>5850</v>
      </c>
      <c r="G11" s="10">
        <v>1007.52</v>
      </c>
      <c r="H11" s="10">
        <v>37.77</v>
      </c>
      <c r="I11" s="10">
        <v>251.88</v>
      </c>
      <c r="J11" s="10">
        <v>6</v>
      </c>
      <c r="K11" s="10">
        <v>1303.17</v>
      </c>
      <c r="L11" s="10">
        <f>F11-K11</f>
        <v>4546.83</v>
      </c>
      <c r="M11" s="10">
        <f t="shared" ref="M11:Q11" si="3">SUM(M6:M10)</f>
        <v>2015.04</v>
      </c>
      <c r="N11" s="10">
        <f t="shared" si="3"/>
        <v>88.17</v>
      </c>
      <c r="O11" s="10">
        <f t="shared" si="3"/>
        <v>28.98</v>
      </c>
      <c r="P11" s="10">
        <f t="shared" si="3"/>
        <v>818.61</v>
      </c>
      <c r="Q11" s="10">
        <f t="shared" si="3"/>
        <v>9</v>
      </c>
      <c r="R11" s="10">
        <f>SUM(M11:Q11)</f>
        <v>2959.8</v>
      </c>
      <c r="S11" s="10">
        <f>F11+R11</f>
        <v>8809.8</v>
      </c>
      <c r="T11" s="9"/>
    </row>
    <row r="12" s="2" customFormat="1" spans="1:20">
      <c r="Q12" s="14"/>
      <c r="T12" s="5"/>
    </row>
    <row r="13" s="2" customFormat="1" spans="1:20">
      <c r="Q13" s="14"/>
      <c r="T13" s="5"/>
    </row>
    <row r="14" s="2" customFormat="1" spans="1:20">
      <c r="P14" s="15"/>
      <c r="Q14" s="14"/>
      <c r="T14" s="5"/>
    </row>
    <row r="15" s="2" customFormat="1" spans="1:20">
      <c r="P15" s="16"/>
      <c r="Q15" s="14"/>
      <c r="T15" s="5"/>
    </row>
    <row r="16" s="2" customFormat="1" spans="1:20">
      <c r="Q16" s="14"/>
      <c r="T16" s="5"/>
    </row>
    <row r="17" s="2" customFormat="1" spans="17:20">
      <c r="Q17" s="14"/>
      <c r="T17" s="5"/>
    </row>
    <row r="18" s="2" customFormat="1" spans="17:20">
      <c r="Q18" s="14"/>
      <c r="T18" s="5"/>
    </row>
    <row r="19" s="2" customFormat="1" spans="17:20">
      <c r="Q19" s="14"/>
      <c r="T19" s="5"/>
    </row>
    <row r="20" s="2" customFormat="1" spans="17:20">
      <c r="Q20" s="14"/>
      <c r="T20" s="5"/>
    </row>
    <row r="21" s="2" customFormat="1" spans="17:20">
      <c r="Q21" s="14"/>
      <c r="T21" s="5"/>
    </row>
    <row r="22" s="2" customFormat="1" spans="17:20">
      <c r="Q22" s="14"/>
      <c r="T22" s="5"/>
    </row>
    <row r="23" s="2" customFormat="1" spans="17:20">
      <c r="Q23" s="14"/>
      <c r="T23" s="5"/>
    </row>
    <row r="24" s="2" customFormat="1" spans="17:20">
      <c r="Q24" s="14"/>
      <c r="T24" s="5"/>
    </row>
    <row r="25" s="2" customFormat="1" spans="17:20">
      <c r="Q25" s="14"/>
      <c r="T25" s="5"/>
    </row>
    <row r="26" s="2" customFormat="1" spans="17:20">
      <c r="Q26" s="14"/>
      <c r="T26" s="5"/>
    </row>
  </sheetData>
  <mergeCells count="18">
    <mergeCell ref="A2:T2"/>
    <mergeCell ref="A3:E3"/>
    <mergeCell ref="F3:T3"/>
    <mergeCell ref="B4:E4"/>
    <mergeCell ref="F4:T4"/>
    <mergeCell ref="G5:K5"/>
    <mergeCell ref="M5:Q5"/>
    <mergeCell ref="B11:E11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3E47F38C6A9F44C1843128AFC455922A_13</vt:lpwstr>
  </property>
  <property fmtid="{D5CDD505-2E9C-101B-9397-08002B2CF9AE}" pid="4" name="CalculationRule">
    <vt:i4>0</vt:i4>
  </property>
</Properties>
</file>