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<sst xmlns="http://schemas.openxmlformats.org/spreadsheetml/2006/main" count="95" uniqueCount="46">
  <si>
    <t>附件3：</t>
  </si>
  <si>
    <t>2026年7月公益性岗位人员岗位补贴申请表</t>
  </si>
  <si>
    <t>单位名称（盖章）：中阳县档案馆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</si>
  <si>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</si>
  <si>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</si>
  <si>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</si>
  <si>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</si>
  <si>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</si>
  <si>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</si>
  <si>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</si>
  <si>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</si>
  <si>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</si>
  <si>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</si>
  <si>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</si>
  <si>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</si>
  <si>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</si>
  <si>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</si>
  <si>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</si>
  <si>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</si>
  <si>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</si>
  <si>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</si>
  <si>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</si>
  <si>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</si>
  <si>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</si>
  <si>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</si>
  <si>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</si>
  <si>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</si>
  <si>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</si>
  <si>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梁俞含</t>
  </si>
  <si>
    <t>女</t>
  </si>
  <si>
    <t>***</t>
  </si>
  <si>
    <t>1950</t>
  </si>
  <si>
    <t>335.84</t>
  </si>
  <si>
    <t>12.59</t>
  </si>
  <si>
    <t>83.96</t>
  </si>
  <si>
    <t>2</t>
  </si>
  <si>
    <t>671.68</t>
  </si>
  <si>
    <t>29.39</t>
  </si>
  <si>
    <t>9.66</t>
  </si>
  <si>
    <t>272.87</t>
  </si>
  <si>
    <t>3</t>
  </si>
  <si>
    <t>谢霞霞</t>
  </si>
  <si>
    <t>霍心如</t>
  </si>
  <si>
    <t>马红红</t>
  </si>
  <si>
    <t>刘梅</t>
  </si>
  <si>
    <t>2026年7月1日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</si>
</sst>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\(0.00\)"/>
    <numFmt numFmtId="178" formatCode="0.0_);\(0.0\)"/>
    <numFmt numFmtId="179" formatCode="0_);\(0\)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name val="宋体"/>
      <charset val="134"/>
    </font>
    <font>
      <sz val="16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view="pageBreakPreview" zoomScale="80" zoomScaleNormal="70" workbookViewId="0">
      <selection activeCell="A2" sqref="A2:T2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1" t="s">
        <v>29</v>
      </c>
      <c r="D7" s="12" t="s">
        <v>30</v>
      </c>
      <c r="E7" s="13">
        <v>45139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4">
        <f>J7+I7+H7+G7</f>
        <v>434.39</v>
      </c>
      <c r="L7" s="14">
        <f>F7-K7</f>
        <v>1515.61</v>
      </c>
      <c r="M7" s="11" t="s">
        <v>36</v>
      </c>
      <c r="N7" s="11" t="s">
        <v>37</v>
      </c>
      <c r="O7" s="11" t="s">
        <v>38</v>
      </c>
      <c r="P7" s="11" t="s">
        <v>39</v>
      </c>
      <c r="Q7" s="11" t="s">
        <v>40</v>
      </c>
      <c r="R7" s="15">
        <f>Q7+P7+O7+N7+M7</f>
        <v>986.6</v>
      </c>
      <c r="S7" s="15">
        <f>F7+R7</f>
        <v>2936.6</v>
      </c>
      <c r="T7" s="9"/>
    </row>
    <row r="8" s="4" customFormat="1" ht="50" customHeight="1" spans="1:20">
      <c r="A8" s="9">
        <v>2</v>
      </c>
      <c r="B8" s="10" t="s">
        <v>41</v>
      </c>
      <c r="C8" s="11" t="s">
        <v>29</v>
      </c>
      <c r="D8" s="12" t="s">
        <v>30</v>
      </c>
      <c r="E8" s="13">
        <v>45139</v>
      </c>
      <c r="F8" s="11" t="s">
        <v>31</v>
      </c>
      <c r="G8" s="11" t="s">
        <v>32</v>
      </c>
      <c r="H8" s="11" t="s">
        <v>33</v>
      </c>
      <c r="I8" s="11" t="s">
        <v>34</v>
      </c>
      <c r="J8" s="11" t="s">
        <v>35</v>
      </c>
      <c r="K8" s="14">
        <f>J8+I8+H8+G8</f>
        <v>434.39</v>
      </c>
      <c r="L8" s="14">
        <f>F8-K8</f>
        <v>1515.61</v>
      </c>
      <c r="M8" s="11" t="s">
        <v>36</v>
      </c>
      <c r="N8" s="11" t="s">
        <v>37</v>
      </c>
      <c r="O8" s="11" t="s">
        <v>38</v>
      </c>
      <c r="P8" s="11" t="s">
        <v>39</v>
      </c>
      <c r="Q8" s="11" t="s">
        <v>40</v>
      </c>
      <c r="R8" s="15">
        <f>Q8+P8+O8+N8+M8</f>
        <v>986.6</v>
      </c>
      <c r="S8" s="15">
        <f>F8+R8</f>
        <v>2936.6</v>
      </c>
      <c r="T8" s="9"/>
    </row>
    <row r="9" s="4" customFormat="1" ht="50" customHeight="1" spans="1:20">
      <c r="A9" s="9">
        <v>3</v>
      </c>
      <c r="B9" s="10" t="s">
        <v>42</v>
      </c>
      <c r="C9" s="11" t="s">
        <v>29</v>
      </c>
      <c r="D9" s="12" t="s">
        <v>30</v>
      </c>
      <c r="E9" s="13">
        <v>45870</v>
      </c>
      <c r="F9" s="11" t="s">
        <v>31</v>
      </c>
      <c r="G9" s="11" t="s">
        <v>32</v>
      </c>
      <c r="H9" s="11" t="s">
        <v>33</v>
      </c>
      <c r="I9" s="11" t="s">
        <v>34</v>
      </c>
      <c r="J9" s="11" t="s">
        <v>35</v>
      </c>
      <c r="K9" s="14">
        <f>J9+I9+H9+G9</f>
        <v>434.39</v>
      </c>
      <c r="L9" s="14">
        <f>F9-K9</f>
        <v>1515.61</v>
      </c>
      <c r="M9" s="11" t="s">
        <v>36</v>
      </c>
      <c r="N9" s="11" t="s">
        <v>37</v>
      </c>
      <c r="O9" s="11" t="s">
        <v>38</v>
      </c>
      <c r="P9" s="11" t="s">
        <v>39</v>
      </c>
      <c r="Q9" s="11" t="s">
        <v>40</v>
      </c>
      <c r="R9" s="15">
        <f>Q9+P9+O9+N9+M9</f>
        <v>986.6</v>
      </c>
      <c r="S9" s="15">
        <f>F9+R9</f>
        <v>2936.6</v>
      </c>
      <c r="T9" s="9"/>
    </row>
    <row r="10" s="4" customFormat="1" ht="50" customHeight="1" spans="1:20">
      <c r="A10" s="9">
        <v>4</v>
      </c>
      <c r="B10" s="11" t="s">
        <v>43</v>
      </c>
      <c r="C10" s="11" t="s">
        <v>29</v>
      </c>
      <c r="D10" s="12" t="s">
        <v>30</v>
      </c>
      <c r="E10" s="13">
        <v>45870</v>
      </c>
      <c r="F10" s="11" t="s">
        <v>31</v>
      </c>
      <c r="G10" s="11" t="s">
        <v>32</v>
      </c>
      <c r="H10" s="11" t="s">
        <v>33</v>
      </c>
      <c r="I10" s="11" t="s">
        <v>34</v>
      </c>
      <c r="J10" s="11" t="s">
        <v>35</v>
      </c>
      <c r="K10" s="14">
        <f>J10+I10+H10+G10</f>
        <v>434.39</v>
      </c>
      <c r="L10" s="14">
        <f>F10-K10</f>
        <v>1515.61</v>
      </c>
      <c r="M10" s="11" t="s">
        <v>36</v>
      </c>
      <c r="N10" s="11" t="s">
        <v>37</v>
      </c>
      <c r="O10" s="11" t="s">
        <v>38</v>
      </c>
      <c r="P10" s="11" t="s">
        <v>39</v>
      </c>
      <c r="Q10" s="11" t="s">
        <v>40</v>
      </c>
      <c r="R10" s="15">
        <f>Q10+P10+O10+N10+M10</f>
        <v>986.6</v>
      </c>
      <c r="S10" s="15">
        <f>F10+R10</f>
        <v>2936.6</v>
      </c>
      <c r="T10" s="9"/>
    </row>
    <row r="11" s="4" customFormat="1" ht="50" customHeight="1" spans="1:20">
      <c r="A11" s="9">
        <v>5</v>
      </c>
      <c r="B11" s="11" t="s">
        <v>44</v>
      </c>
      <c r="C11" s="11" t="s">
        <v>29</v>
      </c>
      <c r="D11" s="12" t="s">
        <v>30</v>
      </c>
      <c r="E11" s="16" t="s">
        <v>45</v>
      </c>
      <c r="F11" s="11" t="s">
        <v>31</v>
      </c>
      <c r="G11" s="11" t="s">
        <v>32</v>
      </c>
      <c r="H11" s="11" t="s">
        <v>33</v>
      </c>
      <c r="I11" s="11" t="s">
        <v>34</v>
      </c>
      <c r="J11" s="11" t="s">
        <v>35</v>
      </c>
      <c r="K11" s="14">
        <f>J11+I11+H11+G11</f>
        <v>434.39</v>
      </c>
      <c r="L11" s="14">
        <f>F11-K11</f>
        <v>1515.61</v>
      </c>
      <c r="M11" s="11" t="s">
        <v>36</v>
      </c>
      <c r="N11" s="11" t="s">
        <v>37</v>
      </c>
      <c r="O11" s="11" t="s">
        <v>38</v>
      </c>
      <c r="P11" s="11" t="s">
        <v>39</v>
      </c>
      <c r="Q11" s="11" t="s">
        <v>40</v>
      </c>
      <c r="R11" s="15">
        <f>Q11+P11+O11+N11+M11</f>
        <v>986.6</v>
      </c>
      <c r="S11" s="15">
        <f>F11+R11</f>
        <v>2936.6</v>
      </c>
      <c r="T11" s="9"/>
    </row>
    <row r="12" s="4" customFormat="1" ht="50" customHeight="1" spans="1:20">
      <c r="A12" s="9" t="s">
        <v>16</v>
      </c>
      <c r="B12" s="11"/>
      <c r="C12" s="11"/>
      <c r="D12" s="11"/>
      <c r="E12" s="11"/>
      <c r="F12" s="17">
        <f>F7+F8+F9+F10+F11</f>
        <v>9750</v>
      </c>
      <c r="G12" s="15">
        <f>G7+G8+G9+G10+G11</f>
        <v>1679.2</v>
      </c>
      <c r="H12" s="14">
        <f>H7+H8+H9+H10+H11</f>
        <v>62.95</v>
      </c>
      <c r="I12" s="15">
        <f>I7+I8+I9+I10+I11</f>
        <v>419.8</v>
      </c>
      <c r="J12" s="17">
        <f>J7+J8+J9+J10+J11</f>
        <v>10</v>
      </c>
      <c r="K12" s="14">
        <f t="shared" ref="K12:S12" si="0">K7+K8+K9+K10+K11</f>
        <v>2171.95</v>
      </c>
      <c r="L12" s="14">
        <f t="shared" si="0"/>
        <v>7578.05</v>
      </c>
      <c r="M12" s="15">
        <f t="shared" si="0"/>
        <v>3358.4</v>
      </c>
      <c r="N12" s="14">
        <f t="shared" si="0"/>
        <v>146.95</v>
      </c>
      <c r="O12" s="15">
        <f t="shared" si="0"/>
        <v>48.3</v>
      </c>
      <c r="P12" s="14">
        <f t="shared" si="0"/>
        <v>1364.35</v>
      </c>
      <c r="Q12" s="17">
        <f t="shared" si="0"/>
        <v>15</v>
      </c>
      <c r="R12" s="17">
        <f t="shared" si="0"/>
        <v>4933</v>
      </c>
      <c r="S12" s="17">
        <f t="shared" si="0"/>
        <v>14683</v>
      </c>
      <c r="T12" s="9"/>
    </row>
    <row r="13" s="2" customFormat="1" spans="1:20">
      <c r="Q13" s="18"/>
      <c r="T13" s="5"/>
    </row>
    <row r="14" s="2" customFormat="1" spans="1:20">
      <c r="Q14" s="18"/>
      <c r="T14" s="5"/>
    </row>
    <row r="15" s="2" customFormat="1" spans="1:20">
      <c r="P15" s="19"/>
      <c r="Q15" s="18"/>
      <c r="T15" s="5"/>
    </row>
    <row r="16" s="2" customFormat="1" spans="1:20">
      <c r="P16" s="20"/>
      <c r="Q16" s="18"/>
      <c r="T16" s="5"/>
    </row>
    <row r="17" s="2" customFormat="1" spans="17:20">
      <c r="Q17" s="18"/>
      <c r="T17" s="5"/>
    </row>
    <row r="18" s="2" customFormat="1" spans="17:20">
      <c r="Q18" s="18"/>
      <c r="T18" s="5"/>
    </row>
    <row r="19" s="2" customFormat="1" spans="17:20">
      <c r="Q19" s="18"/>
      <c r="T19" s="5"/>
    </row>
    <row r="20" s="2" customFormat="1" spans="17:20">
      <c r="Q20" s="18"/>
      <c r="T20" s="5"/>
    </row>
    <row r="21" s="2" customFormat="1" spans="17:20">
      <c r="Q21" s="18"/>
      <c r="T21" s="5"/>
    </row>
    <row r="22" s="2" customFormat="1" spans="17:20">
      <c r="Q22" s="18"/>
      <c r="T22" s="5"/>
    </row>
    <row r="23" s="2" customFormat="1" spans="17:20">
      <c r="Q23" s="18"/>
      <c r="T23" s="5"/>
    </row>
    <row r="24" s="2" customFormat="1" spans="17:20">
      <c r="Q24" s="18"/>
      <c r="T24" s="5"/>
    </row>
    <row r="25" s="2" customFormat="1" spans="17:20">
      <c r="Q25" s="18"/>
      <c r="T25" s="5"/>
    </row>
    <row r="26" s="2" customFormat="1" spans="17:20">
      <c r="Q26" s="18"/>
      <c r="T26" s="5"/>
    </row>
    <row r="27" s="2" customFormat="1" spans="17:20">
      <c r="Q27" s="18"/>
      <c r="T27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763A443B4CE84B0F888FC5C277475329_13</vt:lpwstr>
  </property>
  <property fmtid="{D5CDD505-2E9C-101B-9397-08002B2CF9AE}" pid="4" name="CalculationRule">
    <vt:i4>0</vt:i4>
  </property>
</Properties>
</file>