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6.2-3月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<sst xmlns="http://schemas.openxmlformats.org/spreadsheetml/2006/main" count="38" uniqueCount="33">
  <si>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附件27：</t>
  </si>
  <si>
    <t>2026年2-3月公益性岗位人员岗位补贴申请表</t>
  </si>
  <si>
    <t>单位名称（盖章）：中阳县宁乡镇人民政府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</si>
  <si>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</si>
  <si>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</si>
  <si>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</si>
  <si>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</si>
  <si>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</si>
  <si>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</si>
  <si>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</si>
  <si>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</si>
  <si>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</si>
  <si>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</si>
  <si>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</si>
  <si>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</si>
  <si>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</si>
  <si>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</si>
  <si>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</si>
  <si>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</si>
  <si>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</si>
  <si>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</si>
  <si>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</si>
  <si>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</si>
  <si>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</si>
  <si>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</si>
  <si>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</si>
  <si>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</si>
  <si>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</si>
  <si>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党晶</t>
  </si>
  <si>
    <t>女</t>
  </si>
  <si>
    <t>***</t>
  </si>
  <si>
    <t>张洁</t>
  </si>
  <si>
    <t>许彦平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</si>
</sst>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 t="shared" ref="L7:L12" si="0"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 t="shared" ref="R7:R12" si="1">SUM(M7:Q7)</f>
        <v>1973.2</v>
      </c>
      <c r="S7" s="10">
        <f t="shared" ref="S7:S12" si="2">F7+R7</f>
        <v>5873.2</v>
      </c>
      <c r="T7" s="10"/>
    </row>
    <row r="8" s="2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 t="shared" si="0"/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 t="shared" si="1"/>
        <v>1973.2</v>
      </c>
      <c r="S8" s="10">
        <f t="shared" si="2"/>
        <v>5873.2</v>
      </c>
      <c r="T8" s="10"/>
    </row>
    <row r="9" s="2" customFormat="1" ht="23" customHeight="1" spans="1:20">
      <c r="A9" s="10">
        <v>3</v>
      </c>
      <c r="B9" s="10" t="s">
        <v>32</v>
      </c>
      <c r="C9" s="10" t="s">
        <v>29</v>
      </c>
      <c r="D9" s="10" t="s">
        <v>30</v>
      </c>
      <c r="E9" s="10">
        <v>2025.12</v>
      </c>
      <c r="F9" s="10">
        <v>3900</v>
      </c>
      <c r="G9" s="10">
        <v>671.68</v>
      </c>
      <c r="H9" s="10">
        <v>25.18</v>
      </c>
      <c r="I9" s="10">
        <v>167.92</v>
      </c>
      <c r="J9" s="10">
        <v>4</v>
      </c>
      <c r="K9" s="10">
        <f>SUM(G9:J9)</f>
        <v>868.78</v>
      </c>
      <c r="L9" s="10">
        <f t="shared" si="0"/>
        <v>3031.22</v>
      </c>
      <c r="M9" s="10">
        <v>1343.36</v>
      </c>
      <c r="N9" s="10">
        <v>58.78</v>
      </c>
      <c r="O9" s="10">
        <v>19.32</v>
      </c>
      <c r="P9" s="10">
        <v>545.74</v>
      </c>
      <c r="Q9" s="10">
        <v>6</v>
      </c>
      <c r="R9" s="10">
        <f t="shared" si="1"/>
        <v>1973.2</v>
      </c>
      <c r="S9" s="10">
        <f t="shared" si="2"/>
        <v>5873.2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>SUM(G10:J10)</f>
        <v>0</v>
      </c>
      <c r="L10" s="10">
        <f t="shared" si="0"/>
        <v>0</v>
      </c>
      <c r="M10" s="10"/>
      <c r="N10" s="10"/>
      <c r="O10" s="10"/>
      <c r="P10" s="10"/>
      <c r="Q10" s="10"/>
      <c r="R10" s="10">
        <f t="shared" si="1"/>
        <v>0</v>
      </c>
      <c r="S10" s="10">
        <f t="shared" si="2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>SUM(G11:J11)</f>
        <v>0</v>
      </c>
      <c r="L11" s="10">
        <f t="shared" si="0"/>
        <v>0</v>
      </c>
      <c r="M11" s="10"/>
      <c r="N11" s="10"/>
      <c r="O11" s="10"/>
      <c r="P11" s="10"/>
      <c r="Q11" s="10"/>
      <c r="R11" s="10">
        <f t="shared" si="1"/>
        <v>0</v>
      </c>
      <c r="S11" s="10">
        <f t="shared" si="2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3">SUM(F7:F11)</f>
        <v>11700</v>
      </c>
      <c r="G12" s="13">
        <f t="shared" si="3"/>
        <v>2015.04</v>
      </c>
      <c r="H12" s="13">
        <f t="shared" si="3"/>
        <v>75.54</v>
      </c>
      <c r="I12" s="13">
        <f t="shared" si="3"/>
        <v>503.76</v>
      </c>
      <c r="J12" s="13">
        <f t="shared" si="3"/>
        <v>12</v>
      </c>
      <c r="K12" s="13">
        <f t="shared" si="3"/>
        <v>2606.34</v>
      </c>
      <c r="L12" s="10">
        <f t="shared" si="0"/>
        <v>9093.66</v>
      </c>
      <c r="M12" s="13">
        <f>SUM(M7:M11)</f>
        <v>4030.08</v>
      </c>
      <c r="N12" s="13">
        <f>SUM(N7:N11)</f>
        <v>176.34</v>
      </c>
      <c r="O12" s="13">
        <f>SUM(O7:O11)</f>
        <v>57.96</v>
      </c>
      <c r="P12" s="13">
        <f>SUM(P7:P11)</f>
        <v>1637.22</v>
      </c>
      <c r="Q12" s="13">
        <f>SUM(Q7:Q11)</f>
        <v>18</v>
      </c>
      <c r="R12" s="10">
        <f t="shared" si="1"/>
        <v>5919.6</v>
      </c>
      <c r="S12" s="10">
        <f t="shared" si="2"/>
        <v>17619.6</v>
      </c>
      <c r="T12" s="9"/>
    </row>
    <row r="13" s="1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9"/>
      <c r="Q16" s="2"/>
      <c r="T16" s="3"/>
    </row>
    <row r="17" s="1" customFormat="1" spans="16:20">
      <c r="P17" s="20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00694444444445" right="0.700694444444445" top="1.14513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2026.2-3月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小完能</cp:lastModifiedBy>
  <dcterms:created xsi:type="dcterms:W3CDTF">2026-03-24T01:15:00Z</dcterms:created>
  <dcterms:modified xsi:type="dcterms:W3CDTF">2026-03-24T02:11:42Z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DAF6F8A4E7C347B4AA12372D19C6A5B0_13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