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<sst xmlns="http://schemas.openxmlformats.org/spreadsheetml/2006/main" count="35" uniqueCount="33">
  <si>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附件16：</t>
  </si>
  <si>
    <t>2026年2-3月公益性岗位人员岗位补贴申请表</t>
  </si>
  <si>
    <t>单位名称（盖章）：中阳县林业局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</si>
  <si>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</si>
  <si>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</si>
  <si>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</si>
  <si>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</si>
  <si>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</si>
  <si>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</si>
  <si>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</si>
  <si>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</si>
  <si>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</si>
  <si>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</si>
  <si>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</si>
  <si>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</si>
  <si>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</si>
  <si>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</si>
  <si>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</si>
  <si>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</si>
  <si>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</si>
  <si>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</si>
  <si>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</si>
  <si>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</si>
  <si>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</si>
  <si>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</si>
  <si>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</si>
  <si>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</si>
  <si>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</si>
  <si>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贺成鹏</t>
  </si>
  <si>
    <t>男</t>
  </si>
  <si>
    <t>***</t>
  </si>
  <si>
    <t>高晓瑞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</si>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</sst>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31" fontId="6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3">
        <v>45139</v>
      </c>
      <c r="F7" s="10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>SUM(M7:Q7)</f>
        <v>1973.2</v>
      </c>
      <c r="S7" s="10">
        <f>F7+R7</f>
        <v>5873.2</v>
      </c>
      <c r="T7" s="10"/>
    </row>
    <row r="8" s="2" customFormat="1" ht="23" customHeight="1" spans="1:20">
      <c r="A8" s="10">
        <v>2</v>
      </c>
      <c r="B8" s="10" t="s">
        <v>31</v>
      </c>
      <c r="C8" s="10" t="s">
        <v>32</v>
      </c>
      <c r="D8" s="10" t="s">
        <v>30</v>
      </c>
      <c r="E8" s="13">
        <v>45139</v>
      </c>
      <c r="F8" s="10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 t="shared" ref="K7:K11" si="0">SUM(G8:J8)</f>
        <v>868.78</v>
      </c>
      <c r="L8" s="10">
        <f t="shared" ref="L7:L12" si="1">F8-K8</f>
        <v>3031.22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6</v>
      </c>
      <c r="R8" s="10">
        <f t="shared" ref="R7:R12" si="2">SUM(M8:Q8)</f>
        <v>1973.2</v>
      </c>
      <c r="S8" s="10">
        <f t="shared" ref="S7:S12" si="3">F8+R8</f>
        <v>5873.2</v>
      </c>
      <c r="T8" s="10"/>
    </row>
    <row r="9" s="2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10">
        <f t="shared" si="1"/>
        <v>0</v>
      </c>
      <c r="M9" s="10"/>
      <c r="N9" s="10"/>
      <c r="O9" s="10"/>
      <c r="P9" s="10"/>
      <c r="Q9" s="10"/>
      <c r="R9" s="10">
        <f t="shared" si="2"/>
        <v>0</v>
      </c>
      <c r="S9" s="10">
        <f t="shared" si="3"/>
        <v>0</v>
      </c>
      <c r="T9" s="10"/>
    </row>
    <row r="10" s="2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2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2" customFormat="1" ht="23" customHeight="1" spans="1:20">
      <c r="A12" s="8" t="s">
        <v>16</v>
      </c>
      <c r="B12" s="8"/>
      <c r="C12" s="8"/>
      <c r="D12" s="8"/>
      <c r="E12" s="8"/>
      <c r="F12" s="14">
        <f t="shared" ref="F12:K12" si="4">SUM(F7:F11)</f>
        <v>7800</v>
      </c>
      <c r="G12" s="14">
        <f t="shared" si="4"/>
        <v>1343.36</v>
      </c>
      <c r="H12" s="14">
        <f t="shared" si="4"/>
        <v>50.36</v>
      </c>
      <c r="I12" s="14">
        <f t="shared" si="4"/>
        <v>335.84</v>
      </c>
      <c r="J12" s="14">
        <f t="shared" si="4"/>
        <v>8</v>
      </c>
      <c r="K12" s="14">
        <f t="shared" si="4"/>
        <v>1737.56</v>
      </c>
      <c r="L12" s="10">
        <f t="shared" si="1"/>
        <v>6062.44</v>
      </c>
      <c r="M12" s="14">
        <f t="shared" ref="M12:Q12" si="5">SUM(M7:M11)</f>
        <v>2686.72</v>
      </c>
      <c r="N12" s="14">
        <f t="shared" si="5"/>
        <v>117.56</v>
      </c>
      <c r="O12" s="14">
        <f t="shared" si="5"/>
        <v>38.64</v>
      </c>
      <c r="P12" s="14">
        <f t="shared" si="5"/>
        <v>1091.48</v>
      </c>
      <c r="Q12" s="14">
        <f t="shared" si="5"/>
        <v>12</v>
      </c>
      <c r="R12" s="10">
        <f t="shared" si="2"/>
        <v>3946.4</v>
      </c>
      <c r="S12" s="10">
        <f t="shared" si="3"/>
        <v>11746.4</v>
      </c>
      <c r="T12" s="9"/>
    </row>
    <row r="13" s="1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0"/>
      <c r="Q16" s="2"/>
      <c r="T16" s="3"/>
    </row>
    <row r="17" s="1" customFormat="1" spans="16:20">
      <c r="P17" s="21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E377DA0B538B4954BE7555FC6AB7E2BE_13</vt:lpwstr>
  </property>
  <property fmtid="{D5CDD505-2E9C-101B-9397-08002B2CF9AE}" pid="4" name="CalculationRule">
    <vt:i4>0</vt:i4>
  </property>
</Properties>
</file>