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<sst xmlns="http://schemas.openxmlformats.org/spreadsheetml/2006/main" count="37" uniqueCount="34">
  <si>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附件12：</t>
  </si>
  <si>
    <t>2026年2-3月公益性岗位人员岗位补贴申请表</t>
  </si>
  <si>
    <t>单位名称（盖章）：中阳县妇女联合会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</si>
  <si>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</si>
  <si>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</si>
  <si>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</si>
  <si>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</si>
  <si>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</si>
  <si>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</si>
  <si>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</si>
  <si>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</si>
  <si>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</si>
  <si>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</si>
  <si>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</si>
  <si>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</si>
  <si>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</si>
  <si>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</si>
  <si>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</si>
  <si>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</si>
  <si>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</si>
  <si>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</si>
  <si>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</si>
  <si>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</si>
  <si>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</si>
  <si>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</si>
  <si>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</si>
  <si>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</si>
  <si>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</si>
  <si>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张晶晶</t>
  </si>
  <si>
    <t>女</t>
  </si>
  <si>
    <t>***</t>
  </si>
  <si>
    <t>2023.8.1</t>
  </si>
  <si>
    <t>刘裕欣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</si>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</sst>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6" style="1" customWidth="1"/>
    <col min="2" max="2" width="7.77777777777778" style="1" customWidth="1"/>
    <col min="3" max="3" width="5.66666666666667" style="1" customWidth="1"/>
    <col min="4" max="4" width="21.4444444444444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9.33333333333333" style="4" customWidth="1"/>
    <col min="21" max="16384" width="8.88888888888889" style="1"/>
  </cols>
  <sheetData>
    <row r="1" s="1" customFormat="1" ht="47" customHeight="1" spans="1:20">
      <c r="A1" s="5" t="s">
        <v>0</v>
      </c>
      <c r="B1" s="6"/>
      <c r="T1" s="4"/>
    </row>
    <row r="2" s="1" customFormat="1" ht="3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="1" customFormat="1" ht="25" customHeight="1" spans="1:20">
      <c r="A3" s="9" t="s">
        <v>2</v>
      </c>
      <c r="B3" s="9"/>
      <c r="C3" s="9"/>
      <c r="D3" s="9"/>
      <c r="E3" s="9"/>
      <c r="F3" s="10" t="s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="1" customFormat="1" ht="25" customHeight="1" spans="1:20">
      <c r="A4" s="12" t="s">
        <v>4</v>
      </c>
      <c r="B4" s="12" t="s">
        <v>5</v>
      </c>
      <c r="C4" s="12"/>
      <c r="D4" s="12"/>
      <c r="E4" s="12"/>
      <c r="F4" s="12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1"/>
    </row>
    <row r="5" s="1" customFormat="1" ht="30" customHeight="1" spans="1:20">
      <c r="A5" s="12"/>
      <c r="B5" s="12" t="s">
        <v>7</v>
      </c>
      <c r="C5" s="12" t="s">
        <v>8</v>
      </c>
      <c r="D5" s="12" t="s">
        <v>9</v>
      </c>
      <c r="E5" s="12" t="s">
        <v>10</v>
      </c>
      <c r="F5" s="13" t="s">
        <v>11</v>
      </c>
      <c r="G5" s="13" t="s">
        <v>12</v>
      </c>
      <c r="H5" s="13"/>
      <c r="I5" s="13"/>
      <c r="J5" s="13"/>
      <c r="K5" s="13"/>
      <c r="L5" s="13" t="s">
        <v>13</v>
      </c>
      <c r="M5" s="13" t="s">
        <v>14</v>
      </c>
      <c r="N5" s="13"/>
      <c r="O5" s="13"/>
      <c r="P5" s="13"/>
      <c r="Q5" s="13"/>
      <c r="R5" s="12" t="s">
        <v>15</v>
      </c>
      <c r="S5" s="12" t="s">
        <v>16</v>
      </c>
      <c r="T5" s="14" t="s">
        <v>17</v>
      </c>
    </row>
    <row r="6" s="1" customFormat="1" ht="75" customHeight="1" spans="1:20">
      <c r="A6" s="12"/>
      <c r="B6" s="12"/>
      <c r="C6" s="12"/>
      <c r="D6" s="12"/>
      <c r="E6" s="12"/>
      <c r="F6" s="13"/>
      <c r="G6" s="11" t="s">
        <v>18</v>
      </c>
      <c r="H6" s="15" t="s">
        <v>19</v>
      </c>
      <c r="I6" s="15" t="s">
        <v>20</v>
      </c>
      <c r="J6" s="15" t="s">
        <v>21</v>
      </c>
      <c r="K6" s="13" t="s">
        <v>22</v>
      </c>
      <c r="L6" s="13"/>
      <c r="M6" s="11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2"/>
      <c r="S6" s="12"/>
      <c r="T6" s="14"/>
    </row>
    <row r="7" s="2" customFormat="1" ht="23" customHeight="1" spans="1:20">
      <c r="A7" s="12">
        <v>1</v>
      </c>
      <c r="B7" s="14" t="s">
        <v>28</v>
      </c>
      <c r="C7" s="14" t="s">
        <v>29</v>
      </c>
      <c r="D7" s="14" t="s">
        <v>30</v>
      </c>
      <c r="E7" s="14" t="s">
        <v>31</v>
      </c>
      <c r="F7" s="12">
        <v>3900</v>
      </c>
      <c r="G7" s="12">
        <v>671.68</v>
      </c>
      <c r="H7" s="12">
        <v>25.18</v>
      </c>
      <c r="I7" s="12">
        <v>167.92</v>
      </c>
      <c r="J7" s="12">
        <v>4</v>
      </c>
      <c r="K7" s="12">
        <f>SUM(G7:J7)</f>
        <v>868.78</v>
      </c>
      <c r="L7" s="12">
        <f>F7-K7</f>
        <v>3031.22</v>
      </c>
      <c r="M7" s="12">
        <v>1343.36</v>
      </c>
      <c r="N7" s="12">
        <v>58.78</v>
      </c>
      <c r="O7" s="12">
        <v>19.32</v>
      </c>
      <c r="P7" s="12">
        <v>545.74</v>
      </c>
      <c r="Q7" s="12">
        <v>6</v>
      </c>
      <c r="R7" s="12">
        <f>SUM(M7:Q7)</f>
        <v>1973.2</v>
      </c>
      <c r="S7" s="12">
        <f>F7+R7</f>
        <v>5873.2</v>
      </c>
      <c r="T7" s="12"/>
    </row>
    <row r="8" s="2" customFormat="1" ht="23" customHeight="1" spans="1:20">
      <c r="A8" s="12">
        <v>2</v>
      </c>
      <c r="B8" s="14" t="s">
        <v>32</v>
      </c>
      <c r="C8" s="14" t="s">
        <v>29</v>
      </c>
      <c r="D8" s="14" t="s">
        <v>30</v>
      </c>
      <c r="E8" s="14" t="s">
        <v>33</v>
      </c>
      <c r="F8" s="12">
        <v>3900</v>
      </c>
      <c r="G8" s="12">
        <v>671.68</v>
      </c>
      <c r="H8" s="12">
        <v>25.18</v>
      </c>
      <c r="I8" s="12">
        <v>167.92</v>
      </c>
      <c r="J8" s="12">
        <v>4</v>
      </c>
      <c r="K8" s="12">
        <f>SUM(G8:J8)</f>
        <v>868.78</v>
      </c>
      <c r="L8" s="12">
        <f>F8-K8</f>
        <v>3031.22</v>
      </c>
      <c r="M8" s="12">
        <v>1343.36</v>
      </c>
      <c r="N8" s="12">
        <v>58.78</v>
      </c>
      <c r="O8" s="12">
        <v>19.32</v>
      </c>
      <c r="P8" s="12">
        <v>545.74</v>
      </c>
      <c r="Q8" s="12">
        <v>6</v>
      </c>
      <c r="R8" s="12">
        <f>SUM(M8:Q8)</f>
        <v>1973.2</v>
      </c>
      <c r="S8" s="12">
        <f>F8+R8</f>
        <v>5873.2</v>
      </c>
      <c r="T8" s="12"/>
    </row>
    <row r="9" s="2" customFormat="1" ht="23" customHeight="1" spans="1:20">
      <c r="A9" s="12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="2" customFormat="1" ht="23" customHeight="1" spans="1:20">
      <c r="A10" s="12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="2" customFormat="1" ht="23" customHeight="1" spans="1:20">
      <c r="A11" s="12">
        <v>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="3" customFormat="1" ht="23" customHeight="1" spans="1:20">
      <c r="A12" s="14" t="s">
        <v>16</v>
      </c>
      <c r="B12" s="14"/>
      <c r="C12" s="14"/>
      <c r="D12" s="14"/>
      <c r="E12" s="14"/>
      <c r="F12" s="16">
        <f t="shared" ref="F12:K12" si="0">SUM(F7:F11)</f>
        <v>7800</v>
      </c>
      <c r="G12" s="16">
        <f t="shared" si="0"/>
        <v>1343.36</v>
      </c>
      <c r="H12" s="16">
        <f t="shared" si="0"/>
        <v>50.36</v>
      </c>
      <c r="I12" s="16">
        <f t="shared" si="0"/>
        <v>335.84</v>
      </c>
      <c r="J12" s="16">
        <f t="shared" si="0"/>
        <v>8</v>
      </c>
      <c r="K12" s="16">
        <f t="shared" si="0"/>
        <v>1737.56</v>
      </c>
      <c r="L12" s="14">
        <f>F12-K12</f>
        <v>6062.44</v>
      </c>
      <c r="M12" s="16">
        <f t="shared" ref="M12:Q12" si="1">SUM(M7:M11)</f>
        <v>2686.72</v>
      </c>
      <c r="N12" s="16">
        <f t="shared" si="1"/>
        <v>117.56</v>
      </c>
      <c r="O12" s="16">
        <f t="shared" si="1"/>
        <v>38.64</v>
      </c>
      <c r="P12" s="16">
        <f t="shared" si="1"/>
        <v>1091.48</v>
      </c>
      <c r="Q12" s="16">
        <f t="shared" si="1"/>
        <v>12</v>
      </c>
      <c r="R12" s="14">
        <f>SUM(M12:Q12)</f>
        <v>3946.4</v>
      </c>
      <c r="S12" s="14">
        <f>F12+R12</f>
        <v>11746.4</v>
      </c>
      <c r="T12" s="14"/>
    </row>
    <row r="13" s="1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4"/>
    </row>
    <row r="14" s="1" customFormat="1" spans="1:20">
      <c r="Q14" s="2"/>
      <c r="T14" s="4"/>
    </row>
    <row r="15" s="1" customFormat="1" spans="1:20">
      <c r="Q15" s="2"/>
      <c r="T15" s="4"/>
    </row>
    <row r="16" s="1" customFormat="1" spans="1:20">
      <c r="P16" s="22"/>
      <c r="Q16" s="2"/>
      <c r="T16" s="4"/>
    </row>
    <row r="17" s="1" customFormat="1" spans="16:20">
      <c r="P17" s="23"/>
      <c r="Q17" s="2"/>
      <c r="T17" s="4"/>
    </row>
    <row r="18" s="1" customFormat="1" spans="16:20">
      <c r="Q18" s="2"/>
      <c r="T18" s="4"/>
    </row>
    <row r="19" s="1" customFormat="1" spans="16:20">
      <c r="Q19" s="2"/>
      <c r="T19" s="4"/>
    </row>
    <row r="20" s="1" customFormat="1" spans="16:20">
      <c r="Q20" s="2"/>
      <c r="T20" s="4"/>
    </row>
    <row r="21" s="1" customFormat="1" spans="16:20">
      <c r="Q21" s="2"/>
      <c r="T21" s="4"/>
    </row>
    <row r="22" s="1" customFormat="1" spans="16:20">
      <c r="Q22" s="2"/>
      <c r="T22" s="4"/>
    </row>
    <row r="23" s="1" customFormat="1" spans="16:20">
      <c r="Q23" s="2"/>
      <c r="T23" s="4"/>
    </row>
    <row r="24" s="1" customFormat="1" spans="16:20">
      <c r="Q24" s="2"/>
      <c r="T24" s="4"/>
    </row>
    <row r="25" s="1" customFormat="1" spans="16:20">
      <c r="Q25" s="2"/>
      <c r="T25" s="4"/>
    </row>
    <row r="26" s="1" customFormat="1" spans="16:20">
      <c r="Q26" s="2"/>
      <c r="T26" s="4"/>
    </row>
    <row r="27" s="1" customFormat="1" spans="16:20">
      <c r="Q27" s="2"/>
      <c r="T27" s="4"/>
    </row>
    <row r="28" s="1" customFormat="1" spans="16:20">
      <c r="Q28" s="2"/>
      <c r="T28" s="4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550694444444444" right="0.511805555555556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AD6FFE138E314C9AAEF20A586E79C9FB_13</vt:lpwstr>
  </property>
  <property fmtid="{D5CDD505-2E9C-101B-9397-08002B2CF9AE}" pid="4" name="CalculationRule">
    <vt:i4>0</vt:i4>
  </property>
</Properties>
</file>