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<sst xmlns="http://schemas.openxmlformats.org/spreadsheetml/2006/main" count="32" uniqueCount="31">
  <si>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附件11：</t>
  </si>
  <si>
    <t>2026年2-3月公益性岗位人员岗位补贴申请表</t>
  </si>
  <si>
    <t>单位名称：中国共产党中阳县委员会老干部局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</si>
  <si>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</si>
  <si>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</si>
  <si>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</si>
  <si>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</si>
  <si>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</si>
  <si>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</si>
  <si>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</si>
  <si>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</si>
  <si>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</si>
  <si>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</si>
  <si>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</si>
  <si>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</si>
  <si>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</si>
  <si>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</si>
  <si>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</si>
  <si>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</si>
  <si>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</si>
  <si>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</si>
  <si>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</si>
  <si>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</si>
  <si>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</si>
  <si>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</si>
  <si>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</si>
  <si>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</si>
  <si>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</si>
  <si>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张伟</t>
  </si>
  <si>
    <t>男</t>
  </si>
  <si>
    <t>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</si>
</sst>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workbookViewId="0">
      <selection activeCell="A1" sqref="A1:C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4.2222222222222" style="1" customWidth="1"/>
    <col min="6" max="6" width="8" style="1" customWidth="1"/>
    <col min="7" max="7" width="8.77777777777778" style="1" customWidth="1"/>
    <col min="8" max="8" width="9.22222222222222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10.8888888888889" style="1" customWidth="1"/>
    <col min="14" max="14" width="11.7777777777778" style="1" customWidth="1"/>
    <col min="15" max="15" width="9.44444444444444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9.22222222222222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66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5" customHeight="1" spans="1:20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="1" customFormat="1" ht="25" customHeight="1" spans="1:20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30" customHeight="1" spans="1:20">
      <c r="A5" s="7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/>
      <c r="I5" s="7"/>
      <c r="J5" s="7"/>
      <c r="K5" s="7"/>
      <c r="L5" s="7" t="s">
        <v>13</v>
      </c>
      <c r="M5" s="7" t="s">
        <v>14</v>
      </c>
      <c r="N5" s="7"/>
      <c r="O5" s="7"/>
      <c r="P5" s="7"/>
      <c r="Q5" s="7"/>
      <c r="R5" s="7" t="s">
        <v>15</v>
      </c>
      <c r="S5" s="7" t="s">
        <v>16</v>
      </c>
      <c r="T5" s="7" t="s">
        <v>17</v>
      </c>
    </row>
    <row r="6" s="1" customFormat="1" ht="109" customHeight="1" spans="1:20">
      <c r="A6" s="7"/>
      <c r="B6" s="7"/>
      <c r="C6" s="7"/>
      <c r="D6" s="7"/>
      <c r="E6" s="7"/>
      <c r="F6" s="7"/>
      <c r="G6" s="7" t="s">
        <v>18</v>
      </c>
      <c r="H6" s="6" t="s">
        <v>19</v>
      </c>
      <c r="I6" s="6" t="s">
        <v>20</v>
      </c>
      <c r="J6" s="6" t="s">
        <v>21</v>
      </c>
      <c r="K6" s="7" t="s">
        <v>22</v>
      </c>
      <c r="L6" s="7"/>
      <c r="M6" s="7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7"/>
      <c r="S6" s="7"/>
      <c r="T6" s="7"/>
    </row>
    <row r="7" s="2" customFormat="1" ht="23" customHeight="1" spans="1:20">
      <c r="A7" s="8">
        <v>1</v>
      </c>
      <c r="B7" s="7" t="s">
        <v>28</v>
      </c>
      <c r="C7" s="7" t="s">
        <v>29</v>
      </c>
      <c r="D7" s="9" t="s">
        <v>30</v>
      </c>
      <c r="E7" s="7">
        <v>2025.08</v>
      </c>
      <c r="F7" s="7">
        <v>3900</v>
      </c>
      <c r="G7" s="7">
        <v>671.68</v>
      </c>
      <c r="H7" s="7">
        <v>25.18</v>
      </c>
      <c r="I7" s="7">
        <v>167.92</v>
      </c>
      <c r="J7" s="7">
        <v>4</v>
      </c>
      <c r="K7" s="7">
        <f>SUM(G7:J7)</f>
        <v>868.78</v>
      </c>
      <c r="L7" s="7">
        <f>F7-K7</f>
        <v>3031.22</v>
      </c>
      <c r="M7" s="7">
        <v>1343.36</v>
      </c>
      <c r="N7" s="7">
        <v>58.78</v>
      </c>
      <c r="O7" s="7">
        <v>19.32</v>
      </c>
      <c r="P7" s="7">
        <v>545.74</v>
      </c>
      <c r="Q7" s="7">
        <v>6</v>
      </c>
      <c r="R7" s="7">
        <f>SUM(M7:Q7)</f>
        <v>1973.2</v>
      </c>
      <c r="S7" s="7">
        <f>F7+R7</f>
        <v>5873.2</v>
      </c>
      <c r="T7" s="8"/>
    </row>
    <row r="8" s="2" customFormat="1" ht="23" customHeight="1" spans="1:20">
      <c r="A8" s="8"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="2" customFormat="1" ht="23" customHeight="1" spans="1:20">
      <c r="A9" s="8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="2" customFormat="1" ht="23" customHeight="1" spans="1:20">
      <c r="A10" s="8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="2" customFormat="1" ht="23" customHeight="1" spans="1:20">
      <c r="A11" s="8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="2" customFormat="1" ht="23" customHeight="1" spans="1:20">
      <c r="A12" s="7" t="s">
        <v>16</v>
      </c>
      <c r="B12" s="7"/>
      <c r="C12" s="7"/>
      <c r="D12" s="7"/>
      <c r="E12" s="7"/>
      <c r="F12" s="9">
        <f t="shared" ref="F12:K12" si="0">SUM(F7:F11)</f>
        <v>3900</v>
      </c>
      <c r="G12" s="9">
        <f t="shared" si="0"/>
        <v>671.68</v>
      </c>
      <c r="H12" s="9">
        <f t="shared" si="0"/>
        <v>25.18</v>
      </c>
      <c r="I12" s="9">
        <f t="shared" si="0"/>
        <v>167.92</v>
      </c>
      <c r="J12" s="9">
        <f t="shared" si="0"/>
        <v>4</v>
      </c>
      <c r="K12" s="9">
        <f t="shared" si="0"/>
        <v>868.78</v>
      </c>
      <c r="L12" s="7">
        <f>F12-K12</f>
        <v>3031.22</v>
      </c>
      <c r="M12" s="9">
        <f t="shared" ref="M12:Q12" si="1">SUM(M7:M11)</f>
        <v>1343.36</v>
      </c>
      <c r="N12" s="9">
        <f t="shared" si="1"/>
        <v>58.78</v>
      </c>
      <c r="O12" s="9">
        <f t="shared" si="1"/>
        <v>19.32</v>
      </c>
      <c r="P12" s="9">
        <f t="shared" si="1"/>
        <v>545.74</v>
      </c>
      <c r="Q12" s="9">
        <f t="shared" si="1"/>
        <v>6</v>
      </c>
      <c r="R12" s="7">
        <f>SUM(M12:Q12)</f>
        <v>1973.2</v>
      </c>
      <c r="S12" s="7">
        <f>F12+R12</f>
        <v>5873.2</v>
      </c>
      <c r="T12" s="10"/>
    </row>
    <row r="13" s="1" customFormat="1" ht="23" customHeight="1" spans="1:20">
      <c r="A13" s="11"/>
      <c r="B13" s="11"/>
      <c r="C13" s="11"/>
      <c r="D13" s="11"/>
      <c r="E13" s="12"/>
      <c r="F13" s="13"/>
      <c r="G13" s="13"/>
      <c r="H13" s="13"/>
      <c r="I13" s="14"/>
      <c r="J13" s="14"/>
      <c r="K13" s="14"/>
      <c r="L13" s="14"/>
      <c r="M13" s="13"/>
      <c r="N13" s="13"/>
      <c r="O13" s="14"/>
      <c r="P13" s="14"/>
      <c r="Q13" s="14"/>
      <c r="R13" s="14"/>
      <c r="S13" s="15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16"/>
      <c r="Q16" s="2"/>
      <c r="T16" s="3"/>
    </row>
    <row r="17" s="1" customFormat="1" spans="16:20">
      <c r="P17" s="17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1.25972222222222" right="0.7" top="1.02361111111111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F1D21A06AB70402A9D331A1C0B529AB0_13</vt:lpwstr>
  </property>
  <property fmtid="{D5CDD505-2E9C-101B-9397-08002B2CF9AE}" pid="4" name="CalculationRule">
    <vt:i4>0</vt:i4>
  </property>
</Properties>
</file>