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<sst xmlns="http://schemas.openxmlformats.org/spreadsheetml/2006/main" count="45" uniqueCount="36">
  <si>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附件10：</t>
  </si>
  <si>
    <t>2026年2-3月公益性岗位人员岗位补贴申请表</t>
  </si>
  <si>
    <t>单位名称（盖章）：中共中阳县委巡查工作领导小组办公室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</si>
  <si>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</si>
  <si>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</si>
  <si>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</si>
  <si>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</si>
  <si>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</si>
  <si>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</si>
  <si>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</si>
  <si>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</si>
  <si>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</si>
  <si>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</si>
  <si>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</si>
  <si>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</si>
  <si>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</si>
  <si>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</si>
  <si>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</si>
  <si>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</si>
  <si>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</si>
  <si>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</si>
  <si>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</si>
  <si>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</si>
  <si>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</si>
  <si>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</si>
  <si>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</si>
  <si>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</si>
  <si>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</si>
  <si>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高静</t>
  </si>
  <si>
    <t>女</t>
  </si>
  <si>
    <t>***</t>
  </si>
  <si>
    <t>2023.08.01</t>
  </si>
  <si>
    <t>慕旭峰</t>
  </si>
  <si>
    <t>高佩</t>
  </si>
  <si>
    <t>2025.08.01</t>
  </si>
  <si>
    <t>刘露霞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</si>
</sst>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abSelected="1" view="pageBreakPreview" zoomScaleNormal="100" workbookViewId="0">
      <selection activeCell="A1" sqref="A1:C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9.37962962962963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47" customHeight="1" spans="1:20">
      <c r="A1" s="4" t="s">
        <v>0</v>
      </c>
      <c r="B1" s="4"/>
      <c r="C1" s="4"/>
      <c r="T1" s="3"/>
    </row>
    <row r="2" s="1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1" customFormat="1" ht="30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1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1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1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2" customFormat="1" ht="45" customHeight="1" spans="1:20">
      <c r="A7" s="10">
        <v>1</v>
      </c>
      <c r="B7" s="13" t="s">
        <v>28</v>
      </c>
      <c r="C7" s="14" t="s">
        <v>29</v>
      </c>
      <c r="D7" s="13" t="s">
        <v>30</v>
      </c>
      <c r="E7" s="15" t="s">
        <v>31</v>
      </c>
      <c r="F7" s="10">
        <v>3900</v>
      </c>
      <c r="G7" s="10">
        <v>671.68</v>
      </c>
      <c r="H7" s="10">
        <v>25.18</v>
      </c>
      <c r="I7" s="10">
        <v>167.92</v>
      </c>
      <c r="J7" s="10">
        <v>4</v>
      </c>
      <c r="K7" s="10">
        <f>SUM(G7:J7)</f>
        <v>868.78</v>
      </c>
      <c r="L7" s="10">
        <f>F7-K7</f>
        <v>3031.22</v>
      </c>
      <c r="M7" s="10">
        <v>1343.36</v>
      </c>
      <c r="N7" s="10">
        <v>58.78</v>
      </c>
      <c r="O7" s="10">
        <v>19.32</v>
      </c>
      <c r="P7" s="10">
        <v>545.74</v>
      </c>
      <c r="Q7" s="10">
        <v>6</v>
      </c>
      <c r="R7" s="10">
        <f>SUM(M7:Q7)</f>
        <v>1973.2</v>
      </c>
      <c r="S7" s="10">
        <f>F7+R7</f>
        <v>5873.2</v>
      </c>
      <c r="T7" s="10"/>
    </row>
    <row r="8" s="2" customFormat="1" ht="45" customHeight="1" spans="1:20">
      <c r="A8" s="10">
        <v>2</v>
      </c>
      <c r="B8" s="13" t="s">
        <v>32</v>
      </c>
      <c r="C8" s="14" t="s">
        <v>29</v>
      </c>
      <c r="D8" s="13" t="s">
        <v>30</v>
      </c>
      <c r="E8" s="15" t="s">
        <v>31</v>
      </c>
      <c r="F8" s="10">
        <v>3900</v>
      </c>
      <c r="G8" s="10">
        <v>671.68</v>
      </c>
      <c r="H8" s="10">
        <v>25.18</v>
      </c>
      <c r="I8" s="10">
        <v>167.92</v>
      </c>
      <c r="J8" s="10">
        <v>4</v>
      </c>
      <c r="K8" s="10">
        <f>SUM(G8:J8)</f>
        <v>868.78</v>
      </c>
      <c r="L8" s="10">
        <f>F8-K8</f>
        <v>3031.22</v>
      </c>
      <c r="M8" s="10">
        <v>1343.36</v>
      </c>
      <c r="N8" s="10">
        <v>58.78</v>
      </c>
      <c r="O8" s="10">
        <v>19.32</v>
      </c>
      <c r="P8" s="10">
        <v>545.74</v>
      </c>
      <c r="Q8" s="10">
        <v>6</v>
      </c>
      <c r="R8" s="10">
        <f>SUM(M8:Q8)</f>
        <v>1973.2</v>
      </c>
      <c r="S8" s="10">
        <f>F8+R8</f>
        <v>5873.2</v>
      </c>
      <c r="T8" s="10"/>
    </row>
    <row r="9" s="2" customFormat="1" ht="45" customHeight="1" spans="1:20">
      <c r="A9" s="10">
        <v>3</v>
      </c>
      <c r="B9" s="13" t="s">
        <v>33</v>
      </c>
      <c r="C9" s="14" t="s">
        <v>29</v>
      </c>
      <c r="D9" s="13" t="s">
        <v>30</v>
      </c>
      <c r="E9" s="15" t="s">
        <v>34</v>
      </c>
      <c r="F9" s="10">
        <v>3900</v>
      </c>
      <c r="G9" s="10">
        <v>671.68</v>
      </c>
      <c r="H9" s="10">
        <v>25.18</v>
      </c>
      <c r="I9" s="10">
        <v>167.92</v>
      </c>
      <c r="J9" s="10">
        <v>4</v>
      </c>
      <c r="K9" s="10">
        <f>SUM(G9:J9)</f>
        <v>868.78</v>
      </c>
      <c r="L9" s="10">
        <f>F9-K9</f>
        <v>3031.22</v>
      </c>
      <c r="M9" s="10">
        <v>1343.36</v>
      </c>
      <c r="N9" s="10">
        <v>58.78</v>
      </c>
      <c r="O9" s="10">
        <v>19.32</v>
      </c>
      <c r="P9" s="10">
        <v>545.74</v>
      </c>
      <c r="Q9" s="10">
        <v>6</v>
      </c>
      <c r="R9" s="10">
        <f>SUM(M9:Q9)</f>
        <v>1973.2</v>
      </c>
      <c r="S9" s="10">
        <f>F9+R9</f>
        <v>5873.2</v>
      </c>
      <c r="T9" s="10"/>
    </row>
    <row r="10" s="2" customFormat="1" ht="45" customHeight="1" spans="1:20">
      <c r="A10" s="10">
        <v>4</v>
      </c>
      <c r="B10" s="13" t="s">
        <v>35</v>
      </c>
      <c r="C10" s="14" t="s">
        <v>29</v>
      </c>
      <c r="D10" s="13" t="s">
        <v>30</v>
      </c>
      <c r="E10" s="15" t="s">
        <v>34</v>
      </c>
      <c r="F10" s="10">
        <v>3900</v>
      </c>
      <c r="G10" s="10">
        <v>671.68</v>
      </c>
      <c r="H10" s="10">
        <v>25.18</v>
      </c>
      <c r="I10" s="10">
        <v>167.92</v>
      </c>
      <c r="J10" s="10">
        <v>4</v>
      </c>
      <c r="K10" s="10">
        <f>SUM(G10:J10)</f>
        <v>868.78</v>
      </c>
      <c r="L10" s="10">
        <f>F10-K10</f>
        <v>3031.22</v>
      </c>
      <c r="M10" s="10">
        <v>1343.36</v>
      </c>
      <c r="N10" s="10">
        <v>58.78</v>
      </c>
      <c r="O10" s="10">
        <v>19.32</v>
      </c>
      <c r="P10" s="10">
        <v>545.74</v>
      </c>
      <c r="Q10" s="10">
        <v>6</v>
      </c>
      <c r="R10" s="10">
        <f>SUM(M10:Q10)</f>
        <v>1973.2</v>
      </c>
      <c r="S10" s="10">
        <f>F10+R10</f>
        <v>5873.2</v>
      </c>
      <c r="T10" s="10"/>
    </row>
    <row r="11" s="2" customFormat="1" ht="42" customHeight="1" spans="1:20">
      <c r="A11" s="8" t="s">
        <v>16</v>
      </c>
      <c r="B11" s="8"/>
      <c r="C11" s="8"/>
      <c r="D11" s="8"/>
      <c r="E11" s="8"/>
      <c r="F11" s="10">
        <f t="shared" ref="F11:K11" si="0">SUM(F7:F10)</f>
        <v>15600</v>
      </c>
      <c r="G11" s="10">
        <f t="shared" si="0"/>
        <v>2686.72</v>
      </c>
      <c r="H11" s="10">
        <f t="shared" si="0"/>
        <v>100.72</v>
      </c>
      <c r="I11" s="10">
        <f t="shared" si="0"/>
        <v>671.68</v>
      </c>
      <c r="J11" s="10">
        <f t="shared" si="0"/>
        <v>16</v>
      </c>
      <c r="K11" s="10">
        <f t="shared" si="0"/>
        <v>3475.12</v>
      </c>
      <c r="L11" s="10">
        <f>F11-K11</f>
        <v>12124.88</v>
      </c>
      <c r="M11" s="10">
        <f>SUM(M7:M10)</f>
        <v>5373.44</v>
      </c>
      <c r="N11" s="10">
        <f>SUM(N7:N10)</f>
        <v>235.12</v>
      </c>
      <c r="O11" s="10">
        <f>SUM(O7:O10)</f>
        <v>77.28</v>
      </c>
      <c r="P11" s="10">
        <f>SUM(P7:P10)</f>
        <v>2182.96</v>
      </c>
      <c r="Q11" s="10">
        <f>SUM(Q7:Q10)</f>
        <v>24</v>
      </c>
      <c r="R11" s="10">
        <f>SUM(M11:Q11)</f>
        <v>7892.8</v>
      </c>
      <c r="S11" s="10">
        <f>F11+R11</f>
        <v>23492.8</v>
      </c>
      <c r="T11" s="9"/>
    </row>
    <row r="12" s="1" customFormat="1" ht="23" customHeight="1" spans="1:20">
      <c r="A12" s="16"/>
      <c r="B12" s="16"/>
      <c r="C12" s="16"/>
      <c r="D12" s="16"/>
      <c r="E12" s="17"/>
      <c r="F12" s="18"/>
      <c r="G12" s="18"/>
      <c r="H12" s="18"/>
      <c r="I12" s="19"/>
      <c r="J12" s="19"/>
      <c r="K12" s="19"/>
      <c r="L12" s="19"/>
      <c r="M12" s="18"/>
      <c r="N12" s="18"/>
      <c r="O12" s="19"/>
      <c r="P12" s="19"/>
      <c r="Q12" s="19"/>
      <c r="R12" s="19"/>
      <c r="S12" s="20"/>
      <c r="T12" s="3"/>
    </row>
    <row r="13" s="1" customFormat="1" spans="1:20">
      <c r="Q13" s="2"/>
      <c r="T13" s="3"/>
    </row>
    <row r="14" s="1" customFormat="1" spans="1:20">
      <c r="Q14" s="2"/>
      <c r="T14" s="3"/>
    </row>
    <row r="15" s="1" customFormat="1" spans="1:20">
      <c r="P15" s="21"/>
      <c r="Q15" s="2"/>
      <c r="T15" s="3"/>
    </row>
    <row r="16" s="1" customFormat="1" spans="1:20">
      <c r="P16" s="22"/>
      <c r="Q16" s="2"/>
      <c r="T16" s="3"/>
    </row>
    <row r="17" s="1" customFormat="1" spans="17:20">
      <c r="Q17" s="2"/>
      <c r="T17" s="3"/>
    </row>
    <row r="18" s="1" customFormat="1" spans="17:20">
      <c r="Q18" s="2"/>
      <c r="T18" s="3"/>
    </row>
    <row r="19" s="1" customFormat="1" spans="17:20">
      <c r="Q19" s="2"/>
      <c r="T19" s="3"/>
    </row>
    <row r="20" s="1" customFormat="1" spans="17:20">
      <c r="Q20" s="2"/>
      <c r="T20" s="3"/>
    </row>
    <row r="21" s="1" customFormat="1" spans="17:20">
      <c r="Q21" s="2"/>
      <c r="T21" s="3"/>
    </row>
    <row r="22" s="1" customFormat="1" spans="17:20">
      <c r="Q22" s="2"/>
      <c r="T22" s="3"/>
    </row>
    <row r="23" s="1" customFormat="1" spans="17:20">
      <c r="Q23" s="2"/>
      <c r="T23" s="3"/>
    </row>
    <row r="24" s="1" customFormat="1" spans="17:20">
      <c r="Q24" s="2"/>
      <c r="T24" s="3"/>
    </row>
    <row r="25" s="1" customFormat="1" spans="17:20">
      <c r="Q25" s="2"/>
      <c r="T25" s="3"/>
    </row>
    <row r="26" s="1" customFormat="1" spans="17:20">
      <c r="Q26" s="2"/>
      <c r="T26" s="3"/>
    </row>
    <row r="27" s="1" customFormat="1" spans="17:20">
      <c r="Q27" s="2"/>
      <c r="T27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1:E11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2026-03-24T02:05:22Z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CC4C2FA832CA43F485707E2483E5604A_13</vt:lpwstr>
  </property>
  <property fmtid="{D5CDD505-2E9C-101B-9397-08002B2CF9AE}" pid="4" name="CalculationRule">
    <vt:i4>0</vt:i4>
  </property>
</Properties>
</file>