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<sst xmlns="http://schemas.openxmlformats.org/spreadsheetml/2006/main" count="37" uniqueCount="33">
  <si>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附件4：</t>
  </si>
  <si>
    <t>2026年2-3月公益性岗位人员岗位补贴申请表</t>
  </si>
  <si>
    <t>单位名称（盖章）：中阳县疾病控制中心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</si>
  <si>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</si>
  <si>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</si>
  <si>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</si>
  <si>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</si>
  <si>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</si>
  <si>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</si>
  <si>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</si>
  <si>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</si>
  <si>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</si>
  <si>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</si>
  <si>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</si>
  <si>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</si>
  <si>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</si>
  <si>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</si>
  <si>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</si>
  <si>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</si>
  <si>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</si>
  <si>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</si>
  <si>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</si>
  <si>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</si>
  <si>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</si>
  <si>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</si>
  <si>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</si>
  <si>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</si>
  <si>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</si>
  <si>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刘涛</t>
  </si>
  <si>
    <t>女</t>
  </si>
  <si>
    <t>***</t>
  </si>
  <si>
    <t>2025.8.1</t>
  </si>
  <si>
    <t>侯艳丽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</si>
</sst>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4" borderId="5">
      <alignment vertical="center"/>
    </xf>
    <xf numFmtId="0" fontId="19" fillId="5" borderId="6">
      <alignment vertical="center"/>
    </xf>
    <xf numFmtId="0" fontId="20" fillId="5" borderId="5">
      <alignment vertical="center"/>
    </xf>
    <xf numFmtId="0" fontId="21" fillId="6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B4" sqref="B4:E4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47" customHeight="1" spans="1:20">
      <c r="A1" s="4" t="s">
        <v>0</v>
      </c>
      <c r="B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0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0"/>
    </row>
    <row r="7" s="2" customFormat="1" ht="23" customHeight="1" spans="1:20">
      <c r="A7" s="11">
        <v>1</v>
      </c>
      <c r="B7" s="14" t="s">
        <v>28</v>
      </c>
      <c r="C7" s="15" t="s">
        <v>29</v>
      </c>
      <c r="D7" s="16" t="s">
        <v>30</v>
      </c>
      <c r="E7" s="17" t="s">
        <v>31</v>
      </c>
      <c r="F7" s="16">
        <v>3900</v>
      </c>
      <c r="G7" s="16">
        <v>671.68</v>
      </c>
      <c r="H7" s="16">
        <v>25.18</v>
      </c>
      <c r="I7" s="16">
        <v>167.92</v>
      </c>
      <c r="J7" s="16">
        <v>4</v>
      </c>
      <c r="K7" s="16">
        <f>SUM(G7:J7)</f>
        <v>868.78</v>
      </c>
      <c r="L7" s="16">
        <f>F7-K7</f>
        <v>3031.22</v>
      </c>
      <c r="M7" s="16">
        <v>1343.36</v>
      </c>
      <c r="N7" s="16">
        <v>58.78</v>
      </c>
      <c r="O7" s="16">
        <v>19.32</v>
      </c>
      <c r="P7" s="16">
        <v>545.74</v>
      </c>
      <c r="Q7" s="16">
        <v>6</v>
      </c>
      <c r="R7" s="16">
        <f>SUM(M7:Q7)</f>
        <v>1973.2</v>
      </c>
      <c r="S7" s="16">
        <f>F7+R7</f>
        <v>5873.2</v>
      </c>
      <c r="T7" s="11"/>
    </row>
    <row r="8" s="2" customFormat="1" ht="23" customHeight="1" spans="1:20">
      <c r="A8" s="11">
        <v>2</v>
      </c>
      <c r="B8" s="18" t="s">
        <v>32</v>
      </c>
      <c r="C8" s="15" t="s">
        <v>29</v>
      </c>
      <c r="D8" s="19" t="s">
        <v>30</v>
      </c>
      <c r="E8" s="17" t="s">
        <v>31</v>
      </c>
      <c r="F8" s="16">
        <v>3900</v>
      </c>
      <c r="G8" s="16">
        <v>671.68</v>
      </c>
      <c r="H8" s="16">
        <v>25.18</v>
      </c>
      <c r="I8" s="16">
        <v>167.92</v>
      </c>
      <c r="J8" s="16">
        <v>4</v>
      </c>
      <c r="K8" s="16">
        <f>SUM(G8:J8)</f>
        <v>868.78</v>
      </c>
      <c r="L8" s="16">
        <f>F8-K8</f>
        <v>3031.22</v>
      </c>
      <c r="M8" s="16">
        <v>1343.36</v>
      </c>
      <c r="N8" s="16">
        <v>58.78</v>
      </c>
      <c r="O8" s="16">
        <v>19.32</v>
      </c>
      <c r="P8" s="16">
        <v>545.74</v>
      </c>
      <c r="Q8" s="16">
        <v>6</v>
      </c>
      <c r="R8" s="16">
        <f>SUM(M8:Q8)</f>
        <v>1973.2</v>
      </c>
      <c r="S8" s="16">
        <f>F8+R8</f>
        <v>5873.2</v>
      </c>
      <c r="T8" s="11"/>
    </row>
    <row r="9" s="2" customFormat="1" ht="23" customHeight="1" spans="1:20">
      <c r="A9" s="11">
        <v>3</v>
      </c>
      <c r="B9" s="11"/>
      <c r="C9" s="11"/>
      <c r="D9" s="11"/>
      <c r="E9" s="11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1"/>
    </row>
    <row r="10" s="2" customFormat="1" ht="23" customHeight="1" spans="1:20">
      <c r="A10" s="11">
        <v>4</v>
      </c>
      <c r="B10" s="11"/>
      <c r="C10" s="11"/>
      <c r="D10" s="11"/>
      <c r="E10" s="11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1"/>
    </row>
    <row r="11" s="2" customFormat="1" ht="23" customHeight="1" spans="1:20">
      <c r="A11" s="11">
        <v>5</v>
      </c>
      <c r="B11" s="11"/>
      <c r="C11" s="11"/>
      <c r="D11" s="11"/>
      <c r="E11" s="11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1"/>
    </row>
    <row r="12" s="2" customFormat="1" ht="23" customHeight="1" spans="1:20">
      <c r="A12" s="9" t="s">
        <v>16</v>
      </c>
      <c r="B12" s="9"/>
      <c r="C12" s="9"/>
      <c r="D12" s="9"/>
      <c r="E12" s="9"/>
      <c r="F12" s="16">
        <f t="shared" ref="F12:K12" si="0">SUM(F7:F11)</f>
        <v>7800</v>
      </c>
      <c r="G12" s="16">
        <f t="shared" si="0"/>
        <v>1343.36</v>
      </c>
      <c r="H12" s="16">
        <f t="shared" si="0"/>
        <v>50.36</v>
      </c>
      <c r="I12" s="16">
        <f t="shared" si="0"/>
        <v>335.84</v>
      </c>
      <c r="J12" s="16">
        <f t="shared" si="0"/>
        <v>8</v>
      </c>
      <c r="K12" s="16">
        <f t="shared" si="0"/>
        <v>1737.56</v>
      </c>
      <c r="L12" s="16">
        <f>F12-K12</f>
        <v>6062.44</v>
      </c>
      <c r="M12" s="16">
        <f t="shared" ref="M12:Q12" si="1">SUM(M7:M11)</f>
        <v>2686.72</v>
      </c>
      <c r="N12" s="16">
        <f t="shared" si="1"/>
        <v>117.56</v>
      </c>
      <c r="O12" s="16">
        <f t="shared" si="1"/>
        <v>38.64</v>
      </c>
      <c r="P12" s="16">
        <f t="shared" si="1"/>
        <v>1091.48</v>
      </c>
      <c r="Q12" s="16">
        <f t="shared" si="1"/>
        <v>12</v>
      </c>
      <c r="R12" s="16">
        <f>SUM(M12:Q12)</f>
        <v>3946.4</v>
      </c>
      <c r="S12" s="16">
        <f>F12+R12</f>
        <v>11746.4</v>
      </c>
      <c r="T12" s="10"/>
    </row>
    <row r="13" s="1" customFormat="1" ht="23" customHeight="1" spans="1:20">
      <c r="A13" s="20"/>
      <c r="B13" s="20"/>
      <c r="C13" s="20"/>
      <c r="D13" s="20"/>
      <c r="E13" s="21"/>
      <c r="F13" s="22"/>
      <c r="G13" s="22"/>
      <c r="H13" s="22"/>
      <c r="I13" s="23"/>
      <c r="J13" s="23"/>
      <c r="K13" s="23"/>
      <c r="L13" s="23"/>
      <c r="M13" s="22"/>
      <c r="N13" s="22"/>
      <c r="O13" s="23"/>
      <c r="P13" s="23"/>
      <c r="Q13" s="23"/>
      <c r="R13" s="23"/>
      <c r="S13" s="24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5"/>
      <c r="Q16" s="2"/>
      <c r="T16" s="3"/>
    </row>
    <row r="17" s="1" customFormat="1" spans="16:20">
      <c r="P17" s="26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B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2026-03-24T01:59:36Z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62DDDBF5FE084E15A6E61468419F7C69_13</vt:lpwstr>
  </property>
  <property fmtid="{D5CDD505-2E9C-101B-9397-08002B2CF9AE}" pid="4" name="CalculationRule">
    <vt:i4>0</vt:i4>
  </property>
</Properties>
</file>