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年1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<sst xmlns="http://schemas.openxmlformats.org/spreadsheetml/2006/main" count="41" uniqueCount="35">
  <si>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附件28：</t>
  </si>
  <si>
    <t>2026年1月公益性岗位人员岗位补贴申请表</t>
  </si>
  <si>
    <t>单位名称（盖章）：中阳县暖泉镇人民政府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</si>
  <si>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</si>
  <si>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</si>
  <si>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</si>
  <si>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</si>
  <si>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</si>
  <si>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</si>
  <si>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</si>
  <si>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</si>
  <si>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</si>
  <si>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</si>
  <si>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</si>
  <si>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</si>
  <si>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</si>
  <si>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</si>
  <si>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</si>
  <si>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</si>
  <si>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</si>
  <si>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</si>
  <si>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</si>
  <si>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</si>
  <si>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</si>
  <si>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</si>
  <si>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</si>
  <si>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</si>
  <si>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</si>
  <si>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 xml:space="preserve">
段艳霞</t>
  </si>
  <si>
    <t>女</t>
  </si>
  <si>
    <t>***</t>
  </si>
  <si>
    <t>2025.08.01</t>
  </si>
  <si>
    <t>张彩霞</t>
  </si>
  <si>
    <t>高慧连</t>
  </si>
  <si>
    <t>2025.12.01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</si>
</sst>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view="pageBreakPreview" zoomScaleNormal="100" topLeftCell="A5" workbookViewId="0">
      <selection activeCell="B4" sqref="B4:E4"/>
    </sheetView>
  </sheetViews>
  <sheetFormatPr defaultColWidth="9" defaultRowHeight="47.25" customHeight="1"/>
  <cols>
    <col min="1" max="1" width="4.25" style="2" customWidth="1"/>
    <col min="2" max="2" width="9" style="2"/>
    <col min="3" max="3" width="5.5" style="2" customWidth="1"/>
    <col min="4" max="4" width="20.2037037037037" style="2" customWidth="1"/>
    <col min="5" max="5" width="10.8796296296296" style="2" customWidth="1"/>
    <col min="6" max="16384" width="9" style="2"/>
  </cols>
  <sheetData>
    <row r="1" s="1" customFormat="1" ht="34" customHeight="1" spans="1:20">
      <c r="A1" s="1" t="s">
        <v>0</v>
      </c>
    </row>
    <row r="2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customHeight="1" spans="1:20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customHeight="1" spans="1:20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</row>
    <row r="5" customHeight="1" spans="1:20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8" t="s">
        <v>15</v>
      </c>
      <c r="S5" s="8" t="s">
        <v>16</v>
      </c>
      <c r="T5" s="7" t="s">
        <v>17</v>
      </c>
    </row>
    <row r="6" customHeight="1" spans="1:20">
      <c r="A6" s="8"/>
      <c r="B6" s="8"/>
      <c r="C6" s="8"/>
      <c r="D6" s="8"/>
      <c r="E6" s="8"/>
      <c r="F6" s="9"/>
      <c r="G6" s="7" t="s">
        <v>18</v>
      </c>
      <c r="H6" s="10" t="s">
        <v>19</v>
      </c>
      <c r="I6" s="10" t="s">
        <v>20</v>
      </c>
      <c r="J6" s="10" t="s">
        <v>21</v>
      </c>
      <c r="K6" s="9" t="s">
        <v>22</v>
      </c>
      <c r="L6" s="9"/>
      <c r="M6" s="7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8"/>
      <c r="S6" s="8"/>
      <c r="T6" s="7"/>
    </row>
    <row r="7" customHeight="1" spans="1:20">
      <c r="A7" s="8">
        <v>1</v>
      </c>
      <c r="B7" s="6" t="s">
        <v>28</v>
      </c>
      <c r="C7" s="9" t="s">
        <v>29</v>
      </c>
      <c r="D7" s="8" t="s">
        <v>30</v>
      </c>
      <c r="E7" s="7" t="s">
        <v>31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>G7+H7+I7+J7</f>
        <v>434.39</v>
      </c>
      <c r="L7" s="8">
        <f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 t="shared" ref="R7:R9" si="0">SUM(M7:Q7)</f>
        <v>986.6</v>
      </c>
      <c r="S7" s="8">
        <f>F7+R7</f>
        <v>2936.6</v>
      </c>
      <c r="T7" s="8"/>
    </row>
    <row r="8" customHeight="1" spans="1:20">
      <c r="A8" s="8">
        <v>2</v>
      </c>
      <c r="B8" s="6" t="s">
        <v>32</v>
      </c>
      <c r="C8" s="9" t="s">
        <v>29</v>
      </c>
      <c r="D8" s="11" t="s">
        <v>30</v>
      </c>
      <c r="E8" s="7" t="s">
        <v>31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 t="shared" ref="K7:K9" si="1">SUM(G8:J8)</f>
        <v>434.39</v>
      </c>
      <c r="L8" s="8">
        <f t="shared" ref="L7:L9" si="2">F8-K8</f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si="0"/>
        <v>986.6</v>
      </c>
      <c r="S8" s="8">
        <f t="shared" ref="S7:S9" si="3">F8+R8</f>
        <v>2936.6</v>
      </c>
      <c r="T8" s="8"/>
    </row>
    <row r="9" customHeight="1" spans="1:20">
      <c r="A9" s="8">
        <v>3</v>
      </c>
      <c r="B9" s="6" t="s">
        <v>33</v>
      </c>
      <c r="C9" s="8" t="s">
        <v>29</v>
      </c>
      <c r="D9" s="8" t="s">
        <v>30</v>
      </c>
      <c r="E9" s="7" t="s">
        <v>34</v>
      </c>
      <c r="F9" s="8">
        <v>1950</v>
      </c>
      <c r="G9" s="8">
        <v>335.84</v>
      </c>
      <c r="H9" s="8">
        <v>12.59</v>
      </c>
      <c r="I9" s="8">
        <v>83.96</v>
      </c>
      <c r="J9" s="8">
        <v>2</v>
      </c>
      <c r="K9" s="8">
        <f t="shared" si="1"/>
        <v>434.39</v>
      </c>
      <c r="L9" s="8">
        <f t="shared" si="2"/>
        <v>1515.61</v>
      </c>
      <c r="M9" s="8">
        <v>671.68</v>
      </c>
      <c r="N9" s="8">
        <v>29.39</v>
      </c>
      <c r="O9" s="8">
        <v>9.66</v>
      </c>
      <c r="P9" s="8">
        <v>272.87</v>
      </c>
      <c r="Q9" s="8">
        <v>3</v>
      </c>
      <c r="R9" s="8">
        <f t="shared" si="0"/>
        <v>986.6</v>
      </c>
      <c r="S9" s="8">
        <f t="shared" si="3"/>
        <v>2936.6</v>
      </c>
      <c r="T9" s="8"/>
    </row>
    <row r="10" customHeight="1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1" spans="1:2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1" spans="1:20">
      <c r="A12" s="6" t="s">
        <v>16</v>
      </c>
      <c r="B12" s="6"/>
      <c r="C12" s="6"/>
      <c r="D12" s="6"/>
      <c r="E12" s="6"/>
      <c r="F12" s="12">
        <f t="shared" ref="F12:L12" si="4">SUM(F7:F11)</f>
        <v>5850</v>
      </c>
      <c r="G12" s="12">
        <f t="shared" si="4"/>
        <v>1007.52</v>
      </c>
      <c r="H12" s="12">
        <f t="shared" si="4"/>
        <v>37.77</v>
      </c>
      <c r="I12" s="12">
        <f t="shared" si="4"/>
        <v>251.88</v>
      </c>
      <c r="J12" s="12">
        <f t="shared" si="4"/>
        <v>6</v>
      </c>
      <c r="K12" s="12">
        <f t="shared" si="4"/>
        <v>1303.17</v>
      </c>
      <c r="L12" s="8">
        <f t="shared" si="4"/>
        <v>4546.83</v>
      </c>
      <c r="M12" s="12">
        <f t="shared" ref="M12:Q12" si="5">SUM(M7:M11)</f>
        <v>2015.04</v>
      </c>
      <c r="N12" s="12">
        <f t="shared" si="5"/>
        <v>88.17</v>
      </c>
      <c r="O12" s="12">
        <f t="shared" si="5"/>
        <v>28.98</v>
      </c>
      <c r="P12" s="12">
        <f t="shared" si="5"/>
        <v>818.61</v>
      </c>
      <c r="Q12" s="12">
        <f t="shared" si="5"/>
        <v>9</v>
      </c>
      <c r="R12" s="8">
        <f>SUM(M12:Q12)</f>
        <v>2959.8</v>
      </c>
      <c r="S12" s="8">
        <f>F12+R12</f>
        <v>8809.8</v>
      </c>
      <c r="T12" s="7"/>
    </row>
    <row r="15" customHeight="1" spans="1:20">
      <c r="A15" s="13"/>
      <c r="B15" s="13"/>
      <c r="C15" s="13"/>
      <c r="D15" s="14"/>
      <c r="E15" s="15"/>
      <c r="F15" s="16"/>
      <c r="G15" s="16"/>
      <c r="H15" s="15"/>
      <c r="I15" s="14"/>
      <c r="J15" s="14"/>
      <c r="K15" s="17"/>
      <c r="L15" s="17"/>
      <c r="M15" s="17"/>
      <c r="N15" s="18"/>
      <c r="O15" s="14"/>
      <c r="P15" s="17"/>
      <c r="Q15" s="17"/>
      <c r="R15" s="17"/>
      <c r="S15" s="17"/>
      <c r="T15" s="19"/>
    </row>
  </sheetData>
  <sheetProtection formatCells="0" formatColumns="0" formatRows="0" insertRows="0" insertColumns="0" insertHyperlinks="0" deleteColumns="0" deleteRows="0" sort="0" autoFilter="0" pivotTables="0"/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8 5 1 9 5 0 0 3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2026年1月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PA2353</dc:creator>
  <cp:lastModifiedBy>小完能</cp:lastModifiedBy>
  <dcterms:created xsi:type="dcterms:W3CDTF">2023-05-12T03:15:00Z</dcterms:created>
  <dcterms:modified xsi:type="dcterms:W3CDTF">2026-02-02T01:59:08Z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A91E659B2C024BA2B1CC971EF5AFFAC9_13</vt:lpwstr>
  </property>
  <property fmtid="{D5CDD505-2E9C-101B-9397-08002B2CF9AE}" pid="4" name="CalculationRule">
    <vt:i4>0</vt:i4>
  </property>
</Properties>
</file>