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<sst xmlns="http://schemas.openxmlformats.org/spreadsheetml/2006/main" count="35" uniqueCount="32">
  <si>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附件20：</t>
  </si>
  <si>
    <t>2026年1月公益性岗位人员岗位补贴申请表</t>
  </si>
  <si>
    <t>单位名称（盖章）：山西省中阳县气象局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</si>
  <si>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</si>
  <si>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</si>
  <si>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</si>
  <si>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</si>
  <si>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</si>
  <si>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</si>
  <si>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</si>
  <si>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</si>
  <si>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</si>
  <si>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</si>
  <si>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</si>
  <si>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</si>
  <si>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</si>
  <si>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</si>
  <si>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</si>
  <si>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</si>
  <si>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</si>
  <si>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</si>
  <si>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</si>
  <si>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</si>
  <si>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</si>
  <si>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</si>
  <si>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1月工伤保险（0.46%）（19.31元/人/月）</t>
  </si>
  <si>
    <t>1月医疗保险（6.5%）（272.87元/人/月）</t>
  </si>
  <si>
    <t>1月大病保险3元/人/月</t>
  </si>
  <si>
    <t>冯玉珍</t>
  </si>
  <si>
    <t>女</t>
  </si>
  <si>
    <t>***</t>
  </si>
  <si>
    <t>赵钰艳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</si>
</sst>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3.0555555555556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9.00925925925926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19.31</v>
      </c>
      <c r="P7" s="10">
        <v>272.87</v>
      </c>
      <c r="Q7" s="10">
        <v>3</v>
      </c>
      <c r="R7" s="10">
        <f>SUM(M7:Q7)</f>
        <v>996.25</v>
      </c>
      <c r="S7" s="10">
        <f>F7+R7</f>
        <v>2946.25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 t="shared" ref="L7:L12" si="0">F8-K8</f>
        <v>1515.61</v>
      </c>
      <c r="M8" s="10">
        <v>671.68</v>
      </c>
      <c r="N8" s="10">
        <v>29.39</v>
      </c>
      <c r="O8" s="10">
        <v>19.31</v>
      </c>
      <c r="P8" s="10">
        <v>272.87</v>
      </c>
      <c r="Q8" s="10">
        <v>3</v>
      </c>
      <c r="R8" s="10">
        <f t="shared" ref="R7:R12" si="1">SUM(M8:Q8)</f>
        <v>996.25</v>
      </c>
      <c r="S8" s="10">
        <f>F8+R8</f>
        <v>2946.25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>SUM(G9:J9)</f>
        <v>0</v>
      </c>
      <c r="L9" s="10">
        <f t="shared" si="0"/>
        <v>0</v>
      </c>
      <c r="M9" s="10"/>
      <c r="N9" s="10"/>
      <c r="O9" s="10"/>
      <c r="P9" s="10"/>
      <c r="Q9" s="10"/>
      <c r="R9" s="10">
        <f t="shared" si="1"/>
        <v>0</v>
      </c>
      <c r="S9" s="10">
        <f t="shared" ref="S7:S12" si="2">F9+R9</f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>SUM(G11:J11)</f>
        <v>0</v>
      </c>
      <c r="L11" s="10">
        <f t="shared" si="0"/>
        <v>0</v>
      </c>
      <c r="M11" s="10"/>
      <c r="N11" s="10"/>
      <c r="O11" s="10"/>
      <c r="P11" s="10"/>
      <c r="Q11" s="10"/>
      <c r="R11" s="10">
        <f t="shared" si="1"/>
        <v>0</v>
      </c>
      <c r="S11" s="10">
        <f t="shared" si="2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3">SUM(F7:F11)</f>
        <v>3900</v>
      </c>
      <c r="G12" s="14">
        <f t="shared" si="3"/>
        <v>671.68</v>
      </c>
      <c r="H12" s="14">
        <f t="shared" si="3"/>
        <v>25.18</v>
      </c>
      <c r="I12" s="14">
        <f t="shared" si="3"/>
        <v>167.92</v>
      </c>
      <c r="J12" s="14">
        <f t="shared" si="3"/>
        <v>4</v>
      </c>
      <c r="K12" s="14">
        <f t="shared" si="3"/>
        <v>868.78</v>
      </c>
      <c r="L12" s="10">
        <f t="shared" si="0"/>
        <v>3031.22</v>
      </c>
      <c r="M12" s="14">
        <f>SUM(M7:M11)</f>
        <v>1343.36</v>
      </c>
      <c r="N12" s="14">
        <f>SUM(N7:N11)</f>
        <v>58.78</v>
      </c>
      <c r="O12" s="14">
        <f>SUM(O7:O11)</f>
        <v>38.62</v>
      </c>
      <c r="P12" s="14">
        <f>SUM(P7:P11)</f>
        <v>545.74</v>
      </c>
      <c r="Q12" s="14">
        <f>SUM(Q7:Q11)</f>
        <v>6</v>
      </c>
      <c r="R12" s="10">
        <f t="shared" si="1"/>
        <v>1992.5</v>
      </c>
      <c r="S12" s="10">
        <f t="shared" si="2"/>
        <v>5892.5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2023-05-13T19:15:00Z</dcterms:created>
  <dcterms:modified xsi:type="dcterms:W3CDTF">2026-02-02T01:52:26Z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378F1931C88A4DC38B1ED1BDE2E33F9C_13</vt:lpwstr>
  </property>
  <property fmtid="{D5CDD505-2E9C-101B-9397-08002B2CF9AE}" pid="4" name="CalculationRule">
    <vt:i4>0</vt:i4>
  </property>
</Properties>
</file>