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<sst xmlns="http://schemas.openxmlformats.org/spreadsheetml/2006/main" count="45" uniqueCount="36">
  <si>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附件10：</t>
  </si>
  <si>
    <t>2026年1月公益性岗位人员岗位补贴申请表</t>
  </si>
  <si>
    <t>单位名称（盖章）：中共中阳县委巡察工作领导小组办公室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</si>
  <si>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</si>
  <si>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</si>
  <si>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</si>
  <si>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</si>
  <si>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</si>
  <si>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</si>
  <si>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</si>
  <si>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</si>
  <si>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</si>
  <si>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</si>
  <si>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</si>
  <si>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</si>
  <si>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</si>
  <si>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</si>
  <si>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</si>
  <si>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</si>
  <si>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</si>
  <si>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</si>
  <si>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</si>
  <si>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</si>
  <si>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</si>
  <si>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</si>
  <si>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</si>
  <si>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</si>
  <si>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</si>
  <si>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高静</t>
  </si>
  <si>
    <t>女</t>
  </si>
  <si>
    <t>***</t>
  </si>
  <si>
    <t>2023.08.01</t>
  </si>
  <si>
    <t>慕旭峰</t>
  </si>
  <si>
    <t>高佩</t>
  </si>
  <si>
    <t>2025.08.01</t>
  </si>
  <si>
    <t>刘露霞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</si>
</sst>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tabSelected="1" view="pageBreakPreview" zoomScaleNormal="90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3.0185185185185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11.6574074074074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10.6296296296296" style="2" customWidth="1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7"/>
      <c r="G3" s="8" t="s">
        <v>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="2" customFormat="1" ht="25" customHeight="1" spans="1:20">
      <c r="A4" s="9" t="s">
        <v>4</v>
      </c>
      <c r="B4" s="9" t="s">
        <v>5</v>
      </c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</row>
    <row r="5" s="2" customFormat="1" ht="30" customHeight="1" spans="1:20">
      <c r="A5" s="9"/>
      <c r="B5" s="9" t="s">
        <v>7</v>
      </c>
      <c r="C5" s="9" t="s">
        <v>8</v>
      </c>
      <c r="D5" s="9" t="s">
        <v>9</v>
      </c>
      <c r="E5" s="9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9" t="s">
        <v>15</v>
      </c>
      <c r="S5" s="9" t="s">
        <v>16</v>
      </c>
      <c r="T5" s="10" t="s">
        <v>17</v>
      </c>
    </row>
    <row r="6" s="2" customFormat="1" ht="75" customHeight="1" spans="1:20">
      <c r="A6" s="9"/>
      <c r="B6" s="9"/>
      <c r="C6" s="9"/>
      <c r="D6" s="9"/>
      <c r="E6" s="9"/>
      <c r="F6" s="11"/>
      <c r="G6" s="10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10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9"/>
      <c r="S6" s="9"/>
      <c r="T6" s="10"/>
    </row>
    <row r="7" s="3" customFormat="1" ht="61" customHeight="1" spans="1:20">
      <c r="A7" s="9">
        <v>1</v>
      </c>
      <c r="B7" s="13" t="s">
        <v>28</v>
      </c>
      <c r="C7" s="14" t="s">
        <v>29</v>
      </c>
      <c r="D7" s="13" t="s">
        <v>30</v>
      </c>
      <c r="E7" s="15" t="s">
        <v>31</v>
      </c>
      <c r="F7" s="16">
        <v>1950</v>
      </c>
      <c r="G7" s="9">
        <v>335.84</v>
      </c>
      <c r="H7" s="9">
        <v>12.59</v>
      </c>
      <c r="I7" s="9">
        <v>83.96</v>
      </c>
      <c r="J7" s="9">
        <v>2</v>
      </c>
      <c r="K7" s="9">
        <f>SUM(G7:J7)</f>
        <v>434.39</v>
      </c>
      <c r="L7" s="9">
        <f>F7-K7</f>
        <v>1515.61</v>
      </c>
      <c r="M7" s="9">
        <v>671.68</v>
      </c>
      <c r="N7" s="9">
        <v>29.39</v>
      </c>
      <c r="O7" s="9">
        <v>9.66</v>
      </c>
      <c r="P7" s="9">
        <v>272.87</v>
      </c>
      <c r="Q7" s="9">
        <v>3</v>
      </c>
      <c r="R7" s="9">
        <f>SUM(M7:Q7)</f>
        <v>986.6</v>
      </c>
      <c r="S7" s="9">
        <f>F7+R7</f>
        <v>2936.6</v>
      </c>
      <c r="T7" s="9"/>
    </row>
    <row r="8" s="3" customFormat="1" ht="61" customHeight="1" spans="1:20">
      <c r="A8" s="9">
        <v>2</v>
      </c>
      <c r="B8" s="13" t="s">
        <v>32</v>
      </c>
      <c r="C8" s="14" t="s">
        <v>29</v>
      </c>
      <c r="D8" s="13" t="s">
        <v>30</v>
      </c>
      <c r="E8" s="15" t="s">
        <v>31</v>
      </c>
      <c r="F8" s="16">
        <v>1950</v>
      </c>
      <c r="G8" s="9">
        <v>335.84</v>
      </c>
      <c r="H8" s="9">
        <v>12.59</v>
      </c>
      <c r="I8" s="9">
        <v>83.96</v>
      </c>
      <c r="J8" s="9">
        <v>2</v>
      </c>
      <c r="K8" s="9">
        <f>SUM(G8:J8)</f>
        <v>434.39</v>
      </c>
      <c r="L8" s="9">
        <f>F8-K8</f>
        <v>1515.61</v>
      </c>
      <c r="M8" s="9">
        <v>671.68</v>
      </c>
      <c r="N8" s="9">
        <v>29.39</v>
      </c>
      <c r="O8" s="9">
        <v>9.66</v>
      </c>
      <c r="P8" s="9">
        <v>272.87</v>
      </c>
      <c r="Q8" s="9">
        <v>3</v>
      </c>
      <c r="R8" s="9">
        <f>SUM(M8:Q8)</f>
        <v>986.6</v>
      </c>
      <c r="S8" s="9">
        <f>F8+R8</f>
        <v>2936.6</v>
      </c>
      <c r="T8" s="9"/>
    </row>
    <row r="9" s="3" customFormat="1" ht="61" customHeight="1" spans="1:20">
      <c r="A9" s="9">
        <v>3</v>
      </c>
      <c r="B9" s="13" t="s">
        <v>33</v>
      </c>
      <c r="C9" s="14" t="s">
        <v>29</v>
      </c>
      <c r="D9" s="13" t="s">
        <v>30</v>
      </c>
      <c r="E9" s="15" t="s">
        <v>34</v>
      </c>
      <c r="F9" s="16">
        <v>1950</v>
      </c>
      <c r="G9" s="9">
        <v>335.84</v>
      </c>
      <c r="H9" s="9">
        <v>12.59</v>
      </c>
      <c r="I9" s="9">
        <v>83.96</v>
      </c>
      <c r="J9" s="9">
        <v>2</v>
      </c>
      <c r="K9" s="9">
        <f>SUM(G9:J9)</f>
        <v>434.39</v>
      </c>
      <c r="L9" s="9">
        <f>F9-K9</f>
        <v>1515.61</v>
      </c>
      <c r="M9" s="9">
        <v>671.68</v>
      </c>
      <c r="N9" s="9">
        <v>29.39</v>
      </c>
      <c r="O9" s="9">
        <v>9.66</v>
      </c>
      <c r="P9" s="9">
        <v>272.87</v>
      </c>
      <c r="Q9" s="9">
        <v>3</v>
      </c>
      <c r="R9" s="9">
        <f>SUM(M9:Q9)</f>
        <v>986.6</v>
      </c>
      <c r="S9" s="9">
        <f>F9+R9</f>
        <v>2936.6</v>
      </c>
      <c r="T9" s="9"/>
    </row>
    <row r="10" s="3" customFormat="1" ht="61" customHeight="1" spans="1:20">
      <c r="A10" s="9">
        <v>4</v>
      </c>
      <c r="B10" s="13" t="s">
        <v>35</v>
      </c>
      <c r="C10" s="14" t="s">
        <v>29</v>
      </c>
      <c r="D10" s="13" t="s">
        <v>30</v>
      </c>
      <c r="E10" s="15" t="s">
        <v>34</v>
      </c>
      <c r="F10" s="16">
        <v>1950</v>
      </c>
      <c r="G10" s="9">
        <v>335.84</v>
      </c>
      <c r="H10" s="9">
        <v>12.59</v>
      </c>
      <c r="I10" s="9">
        <v>83.96</v>
      </c>
      <c r="J10" s="9">
        <v>2</v>
      </c>
      <c r="K10" s="9">
        <f>SUM(G10:J10)</f>
        <v>434.39</v>
      </c>
      <c r="L10" s="9">
        <f>F10-K10</f>
        <v>1515.61</v>
      </c>
      <c r="M10" s="9">
        <v>671.68</v>
      </c>
      <c r="N10" s="9">
        <v>29.39</v>
      </c>
      <c r="O10" s="9">
        <v>9.66</v>
      </c>
      <c r="P10" s="9">
        <v>272.87</v>
      </c>
      <c r="Q10" s="9">
        <v>3</v>
      </c>
      <c r="R10" s="9">
        <f>SUM(M10:Q10)</f>
        <v>986.6</v>
      </c>
      <c r="S10" s="9">
        <f>F10+R10</f>
        <v>2936.6</v>
      </c>
      <c r="T10" s="9"/>
    </row>
    <row r="11" s="3" customFormat="1" ht="48" customHeight="1" spans="1:20">
      <c r="A11" s="8" t="s">
        <v>16</v>
      </c>
      <c r="B11" s="8"/>
      <c r="C11" s="8"/>
      <c r="D11" s="8"/>
      <c r="E11" s="8"/>
      <c r="F11" s="9">
        <f t="shared" ref="F11:K11" si="0">SUM(F7:F10)</f>
        <v>7800</v>
      </c>
      <c r="G11" s="9">
        <f t="shared" si="0"/>
        <v>1343.36</v>
      </c>
      <c r="H11" s="9">
        <f t="shared" si="0"/>
        <v>50.36</v>
      </c>
      <c r="I11" s="9">
        <f t="shared" si="0"/>
        <v>335.84</v>
      </c>
      <c r="J11" s="9">
        <f t="shared" si="0"/>
        <v>8</v>
      </c>
      <c r="K11" s="9">
        <f t="shared" si="0"/>
        <v>1737.56</v>
      </c>
      <c r="L11" s="9">
        <f>F11-K11</f>
        <v>6062.44</v>
      </c>
      <c r="M11" s="9">
        <f>SUM(M7:M10)</f>
        <v>2686.72</v>
      </c>
      <c r="N11" s="9">
        <f>SUM(N7:N10)</f>
        <v>117.56</v>
      </c>
      <c r="O11" s="9">
        <f>SUM(O7:O10)</f>
        <v>38.64</v>
      </c>
      <c r="P11" s="9">
        <f>SUM(P7:P10)</f>
        <v>1091.48</v>
      </c>
      <c r="Q11" s="9">
        <f>SUM(Q7:Q10)</f>
        <v>12</v>
      </c>
      <c r="R11" s="9">
        <f>SUM(M11:Q11)</f>
        <v>3946.4</v>
      </c>
      <c r="S11" s="9">
        <f>F11+R11</f>
        <v>11746.4</v>
      </c>
      <c r="T11" s="10"/>
    </row>
    <row r="12" s="2" customFormat="1" ht="23" customHeight="1" spans="1:20">
      <c r="A12" s="17"/>
      <c r="B12" s="17"/>
      <c r="C12" s="17"/>
      <c r="D12" s="17"/>
      <c r="E12" s="18"/>
      <c r="F12" s="19"/>
      <c r="G12" s="19"/>
      <c r="H12" s="19"/>
      <c r="I12" s="20"/>
      <c r="J12" s="20"/>
      <c r="K12" s="20"/>
      <c r="L12" s="20"/>
      <c r="M12" s="19"/>
      <c r="N12" s="19"/>
      <c r="O12" s="20"/>
      <c r="P12" s="20"/>
      <c r="Q12" s="20"/>
      <c r="R12" s="20"/>
      <c r="S12" s="21"/>
      <c r="T12" s="4"/>
    </row>
    <row r="13" s="2" customFormat="1" spans="1:20">
      <c r="Q13" s="3"/>
      <c r="T13" s="4"/>
    </row>
    <row r="14" s="2" customFormat="1" spans="1:20">
      <c r="Q14" s="3"/>
      <c r="T14" s="4"/>
    </row>
    <row r="15" s="2" customFormat="1" spans="1:20">
      <c r="P15" s="22"/>
      <c r="Q15" s="3"/>
      <c r="T15" s="4"/>
    </row>
    <row r="16" s="2" customFormat="1" spans="1:20">
      <c r="P16" s="23"/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  <row r="25" s="2" customFormat="1" spans="17:20">
      <c r="Q25" s="3"/>
      <c r="T25" s="4"/>
    </row>
    <row r="26" s="2" customFormat="1" spans="17:20">
      <c r="Q26" s="3"/>
      <c r="T26" s="4"/>
    </row>
    <row r="27" s="2" customFormat="1" spans="17:20">
      <c r="Q27" s="3"/>
      <c r="T27" s="4"/>
    </row>
  </sheetData>
  <mergeCells count="18">
    <mergeCell ref="A2:T2"/>
    <mergeCell ref="A3:F3"/>
    <mergeCell ref="G3:T3"/>
    <mergeCell ref="B4:E4"/>
    <mergeCell ref="F4:T4"/>
    <mergeCell ref="G5:K5"/>
    <mergeCell ref="M5:Q5"/>
    <mergeCell ref="A11:E11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393055555555556" right="0.393055555555556" top="0.751388888888889" bottom="0.751388888888889" header="0.298611111111111" footer="0.298611111111111"/>
  <pageSetup paperSize="9" scale="7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BC5A32BC947642CAAD1F8A9278CC4A21_13</vt:lpwstr>
  </property>
  <property fmtid="{D5CDD505-2E9C-101B-9397-08002B2CF9AE}" pid="4" name="CalculationRule">
    <vt:i4>0</vt:i4>
  </property>
</Properties>
</file>