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<sst xmlns="http://schemas.openxmlformats.org/spreadsheetml/2006/main" count="44" uniqueCount="36">
  <si>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附件31</t>
  </si>
  <si>
    <t>2025年11-12月公益性岗位人员岗位补贴申请表</t>
  </si>
  <si>
    <t>单位名称（盖章）：中阳县下枣林乡人民政府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</si>
  <si>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</si>
  <si>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</si>
  <si>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</si>
  <si>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</si>
  <si>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</si>
  <si>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</si>
  <si>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</si>
  <si>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</si>
  <si>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</si>
  <si>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</si>
  <si>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</si>
  <si>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</si>
  <si>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</si>
  <si>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</si>
  <si>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</si>
  <si>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</si>
  <si>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</si>
  <si>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</si>
  <si>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</si>
  <si>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</si>
  <si>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</si>
  <si>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</si>
  <si>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</si>
  <si>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</si>
  <si>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</si>
  <si>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张国鼎</t>
  </si>
  <si>
    <t>男</t>
  </si>
  <si>
    <t>***</t>
  </si>
  <si>
    <t>刘杉杉</t>
  </si>
  <si>
    <t>女</t>
  </si>
  <si>
    <t>王佳</t>
  </si>
  <si>
    <t>高晓丽</t>
  </si>
  <si>
    <t>任艳芳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</si>
</sst>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8.77777777777778" style="2" customWidth="1"/>
    <col min="12" max="12" width="7.75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2" customWidth="1"/>
    <col min="21" max="16384" width="8.88888888888889" style="2"/>
  </cols>
  <sheetData>
    <row r="1" s="1" customFormat="1" ht="30" customHeight="1" spans="1:20">
      <c r="A1" s="3" t="s">
        <v>0</v>
      </c>
      <c r="B1" s="4"/>
      <c r="C1" s="4"/>
      <c r="T1" s="5"/>
    </row>
    <row r="2" s="2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11" t="s">
        <v>17</v>
      </c>
    </row>
    <row r="6" s="2" customFormat="1" ht="75" customHeight="1" spans="1:20">
      <c r="A6" s="9"/>
      <c r="B6" s="9"/>
      <c r="C6" s="9"/>
      <c r="D6" s="9"/>
      <c r="E6" s="9"/>
      <c r="F6" s="10"/>
      <c r="G6" s="10" t="s">
        <v>18</v>
      </c>
      <c r="H6" s="12" t="s">
        <v>19</v>
      </c>
      <c r="I6" s="12" t="s">
        <v>20</v>
      </c>
      <c r="J6" s="12" t="s">
        <v>21</v>
      </c>
      <c r="K6" s="10" t="s">
        <v>22</v>
      </c>
      <c r="L6" s="10"/>
      <c r="M6" s="10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9"/>
      <c r="S6" s="9"/>
      <c r="T6" s="11"/>
    </row>
    <row r="7" s="2" customFormat="1" ht="30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>
        <v>20250801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 t="shared" ref="K7:K11" si="0">SUM(G7:J7)</f>
        <v>868.78</v>
      </c>
      <c r="L7" s="9">
        <f t="shared" ref="L7:L12" si="1"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 t="shared" ref="R7:R12" si="2">SUM(M7:Q7)</f>
        <v>1973.2</v>
      </c>
      <c r="S7" s="9">
        <f t="shared" ref="S7:S12" si="3">F7+R7</f>
        <v>5873.2</v>
      </c>
      <c r="T7" s="7"/>
    </row>
    <row r="8" s="2" customFormat="1" ht="30" customHeight="1" spans="1:20">
      <c r="A8" s="10">
        <v>2</v>
      </c>
      <c r="B8" s="17" t="s">
        <v>31</v>
      </c>
      <c r="C8" s="18" t="s">
        <v>32</v>
      </c>
      <c r="D8" s="19" t="s">
        <v>30</v>
      </c>
      <c r="E8" s="16">
        <v>20250801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 t="shared" si="0"/>
        <v>868.78</v>
      </c>
      <c r="L8" s="9">
        <f t="shared" si="1"/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 t="shared" si="2"/>
        <v>1973.2</v>
      </c>
      <c r="S8" s="9">
        <f t="shared" si="3"/>
        <v>5873.2</v>
      </c>
      <c r="T8" s="20"/>
    </row>
    <row r="9" s="2" customFormat="1" ht="30" customHeight="1" spans="1:20">
      <c r="A9" s="10">
        <v>3</v>
      </c>
      <c r="B9" s="17" t="s">
        <v>33</v>
      </c>
      <c r="C9" s="18" t="s">
        <v>32</v>
      </c>
      <c r="D9" s="19" t="s">
        <v>30</v>
      </c>
      <c r="E9" s="16">
        <v>20250801</v>
      </c>
      <c r="F9" s="9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 t="shared" si="0"/>
        <v>868.78</v>
      </c>
      <c r="L9" s="9">
        <f t="shared" si="1"/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 t="shared" si="2"/>
        <v>1973.2</v>
      </c>
      <c r="S9" s="9">
        <f t="shared" si="3"/>
        <v>5873.2</v>
      </c>
      <c r="T9" s="7"/>
    </row>
    <row r="10" s="2" customFormat="1" ht="30" customHeight="1" spans="1:20">
      <c r="A10" s="10">
        <v>4</v>
      </c>
      <c r="B10" s="17" t="s">
        <v>34</v>
      </c>
      <c r="C10" s="18" t="s">
        <v>32</v>
      </c>
      <c r="D10" s="19" t="s">
        <v>30</v>
      </c>
      <c r="E10" s="16">
        <v>20250801</v>
      </c>
      <c r="F10" s="9">
        <v>3900</v>
      </c>
      <c r="G10" s="9">
        <v>671.68</v>
      </c>
      <c r="H10" s="9">
        <v>25.18</v>
      </c>
      <c r="I10" s="9">
        <v>167.92</v>
      </c>
      <c r="J10" s="9">
        <v>4</v>
      </c>
      <c r="K10" s="9">
        <f t="shared" si="0"/>
        <v>868.78</v>
      </c>
      <c r="L10" s="9">
        <f t="shared" si="1"/>
        <v>3031.22</v>
      </c>
      <c r="M10" s="9">
        <v>1343.36</v>
      </c>
      <c r="N10" s="9">
        <v>58.78</v>
      </c>
      <c r="O10" s="9">
        <v>19.32</v>
      </c>
      <c r="P10" s="9">
        <v>545.74</v>
      </c>
      <c r="Q10" s="9">
        <v>6</v>
      </c>
      <c r="R10" s="9">
        <f t="shared" si="2"/>
        <v>1973.2</v>
      </c>
      <c r="S10" s="9">
        <f t="shared" si="3"/>
        <v>5873.2</v>
      </c>
      <c r="T10" s="7"/>
    </row>
    <row r="11" s="2" customFormat="1" ht="30" customHeight="1" spans="1:20">
      <c r="A11" s="10">
        <v>5</v>
      </c>
      <c r="B11" s="17" t="s">
        <v>35</v>
      </c>
      <c r="C11" s="18" t="s">
        <v>32</v>
      </c>
      <c r="D11" s="19" t="s">
        <v>30</v>
      </c>
      <c r="E11" s="16">
        <v>20250801</v>
      </c>
      <c r="F11" s="9">
        <v>3900</v>
      </c>
      <c r="G11" s="9">
        <v>671.68</v>
      </c>
      <c r="H11" s="9">
        <v>25.18</v>
      </c>
      <c r="I11" s="9">
        <v>167.92</v>
      </c>
      <c r="J11" s="9">
        <v>4</v>
      </c>
      <c r="K11" s="9">
        <f t="shared" si="0"/>
        <v>868.78</v>
      </c>
      <c r="L11" s="9">
        <f t="shared" si="1"/>
        <v>3031.22</v>
      </c>
      <c r="M11" s="9">
        <v>1343.36</v>
      </c>
      <c r="N11" s="9">
        <v>58.78</v>
      </c>
      <c r="O11" s="9">
        <v>19.32</v>
      </c>
      <c r="P11" s="9">
        <v>545.74</v>
      </c>
      <c r="Q11" s="9">
        <v>6</v>
      </c>
      <c r="R11" s="9">
        <f t="shared" si="2"/>
        <v>1973.2</v>
      </c>
      <c r="S11" s="9">
        <f t="shared" si="3"/>
        <v>5873.2</v>
      </c>
      <c r="T11" s="7"/>
    </row>
    <row r="12" s="2" customFormat="1" ht="30" customHeight="1" spans="1:20">
      <c r="A12" s="8" t="s">
        <v>16</v>
      </c>
      <c r="B12" s="8"/>
      <c r="C12" s="8"/>
      <c r="D12" s="8"/>
      <c r="E12" s="8"/>
      <c r="F12" s="21">
        <f t="shared" ref="F12:K12" si="4">SUM(F7:F11)</f>
        <v>19500</v>
      </c>
      <c r="G12" s="21">
        <f t="shared" si="4"/>
        <v>3358.4</v>
      </c>
      <c r="H12" s="21">
        <f t="shared" si="4"/>
        <v>125.9</v>
      </c>
      <c r="I12" s="21">
        <f t="shared" si="4"/>
        <v>839.6</v>
      </c>
      <c r="J12" s="21">
        <f t="shared" si="4"/>
        <v>20</v>
      </c>
      <c r="K12" s="21">
        <f t="shared" si="4"/>
        <v>4343.9</v>
      </c>
      <c r="L12" s="22">
        <f t="shared" si="1"/>
        <v>15156.1</v>
      </c>
      <c r="M12" s="21">
        <f t="shared" ref="M12:Q12" si="5">SUM(M7:M11)</f>
        <v>6716.8</v>
      </c>
      <c r="N12" s="21">
        <f t="shared" si="5"/>
        <v>293.9</v>
      </c>
      <c r="O12" s="21">
        <f t="shared" si="5"/>
        <v>96.6</v>
      </c>
      <c r="P12" s="21">
        <f t="shared" si="5"/>
        <v>2728.7</v>
      </c>
      <c r="Q12" s="21">
        <f t="shared" si="5"/>
        <v>30</v>
      </c>
      <c r="R12" s="22">
        <f t="shared" si="2"/>
        <v>9866</v>
      </c>
      <c r="S12" s="22">
        <f t="shared" si="3"/>
        <v>29366</v>
      </c>
      <c r="T12" s="7"/>
    </row>
    <row r="13" s="2" customFormat="1" ht="23" customHeight="1" spans="1:20">
      <c r="A13" s="23"/>
      <c r="B13" s="23"/>
      <c r="C13" s="23"/>
      <c r="D13" s="23"/>
      <c r="E13" s="24"/>
      <c r="F13" s="25"/>
      <c r="G13" s="25"/>
      <c r="H13" s="25"/>
      <c r="I13" s="26"/>
      <c r="J13" s="26"/>
      <c r="K13" s="26"/>
      <c r="L13" s="26"/>
      <c r="M13" s="25"/>
      <c r="N13" s="25"/>
      <c r="O13" s="26"/>
      <c r="P13" s="26"/>
      <c r="Q13" s="26"/>
      <c r="R13" s="26"/>
      <c r="S13" s="27"/>
    </row>
    <row r="14" s="2" customFormat="1" spans="1:20">
      <c r="Q14" s="28"/>
    </row>
    <row r="15" s="2" customFormat="1" spans="1:20">
      <c r="Q15" s="28"/>
    </row>
    <row r="16" s="2" customFormat="1" spans="1:20">
      <c r="P16" s="29"/>
      <c r="Q16" s="28"/>
    </row>
    <row r="17" s="2" customFormat="1" spans="16:17">
      <c r="P17" s="30"/>
      <c r="Q17" s="28"/>
    </row>
    <row r="18" s="2" customFormat="1" spans="16:17">
      <c r="Q18" s="28"/>
    </row>
    <row r="19" s="2" customFormat="1" spans="16:17">
      <c r="Q19" s="28"/>
    </row>
    <row r="20" s="2" customFormat="1" spans="16:17">
      <c r="Q20" s="28"/>
    </row>
    <row r="21" s="2" customFormat="1" spans="16:17">
      <c r="Q21" s="28"/>
    </row>
    <row r="22" s="2" customFormat="1" spans="16:17">
      <c r="Q22" s="28"/>
    </row>
    <row r="23" s="2" customFormat="1" spans="16:17">
      <c r="Q23" s="28"/>
    </row>
    <row r="24" s="2" customFormat="1" spans="16:17">
      <c r="Q24" s="28"/>
    </row>
    <row r="25" s="2" customFormat="1" spans="16:17">
      <c r="Q25" s="28"/>
    </row>
    <row r="26" s="2" customFormat="1" spans="16:17">
      <c r="Q26" s="28"/>
    </row>
    <row r="27" s="2" customFormat="1" spans="16:17">
      <c r="Q27" s="28"/>
    </row>
    <row r="28" s="2" customFormat="1" spans="16:17">
      <c r="Q28" s="28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2025-12-10T07:31:16Z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66CE1DB8A5C849098F263373BFF5339C_13</vt:lpwstr>
  </property>
  <property fmtid="{D5CDD505-2E9C-101B-9397-08002B2CF9AE}" pid="5" name="CalculationRule">
    <vt:i4>0</vt:i4>
  </property>
</Properties>
</file>