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<sst xmlns="http://schemas.openxmlformats.org/spreadsheetml/2006/main" count="38" uniqueCount="33">
  <si>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附件30</t>
  </si>
  <si>
    <t>2025年11-12月公益性岗位人员岗位补贴申请表</t>
  </si>
  <si>
    <t>单位名称（盖章）：中阳县金罗镇人民政府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</si>
  <si>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</si>
  <si>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</si>
  <si>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</si>
  <si>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</si>
  <si>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</si>
  <si>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</si>
  <si>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</si>
  <si>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</si>
  <si>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</si>
  <si>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</si>
  <si>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</si>
  <si>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</si>
  <si>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</si>
  <si>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</si>
  <si>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</si>
  <si>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</si>
  <si>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</si>
  <si>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</si>
  <si>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</si>
  <si>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</si>
  <si>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</si>
  <si>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</si>
  <si>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</si>
  <si>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</si>
  <si>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</si>
  <si>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白璐</t>
  </si>
  <si>
    <t>女</t>
  </si>
  <si>
    <t>***</t>
  </si>
  <si>
    <t>刘媛</t>
  </si>
  <si>
    <t>付翠平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</si>
</sst>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6.879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0" customHeight="1" spans="1:20">
      <c r="A1" s="5" t="s">
        <v>0</v>
      </c>
      <c r="B1" s="6"/>
      <c r="C1" s="6"/>
      <c r="T1" s="7"/>
    </row>
    <row r="2" s="2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2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2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2" t="s">
        <v>17</v>
      </c>
    </row>
    <row r="6" s="2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2"/>
    </row>
    <row r="7" s="3" customFormat="1" ht="30" customHeight="1" spans="1:20">
      <c r="A7" s="13">
        <v>1</v>
      </c>
      <c r="B7" s="13" t="s">
        <v>28</v>
      </c>
      <c r="C7" s="13" t="s">
        <v>29</v>
      </c>
      <c r="D7" s="13" t="s">
        <v>30</v>
      </c>
      <c r="E7" s="16">
        <v>45870</v>
      </c>
      <c r="F7" s="13">
        <v>3900</v>
      </c>
      <c r="G7" s="13">
        <v>671.68</v>
      </c>
      <c r="H7" s="13">
        <v>25.18</v>
      </c>
      <c r="I7" s="13">
        <v>167.92</v>
      </c>
      <c r="J7" s="13">
        <v>4</v>
      </c>
      <c r="K7" s="13">
        <f t="shared" ref="K7:K11" si="0">SUM(G7:J7)</f>
        <v>868.78</v>
      </c>
      <c r="L7" s="13">
        <f t="shared" ref="L7:L12" si="1">F7-K7</f>
        <v>3031.22</v>
      </c>
      <c r="M7" s="13">
        <v>1343.36</v>
      </c>
      <c r="N7" s="13">
        <v>58.78</v>
      </c>
      <c r="O7" s="13">
        <v>19.32</v>
      </c>
      <c r="P7" s="13">
        <v>545.74</v>
      </c>
      <c r="Q7" s="13">
        <v>6</v>
      </c>
      <c r="R7" s="13">
        <f t="shared" ref="R7:R12" si="2">SUM(M7:Q7)</f>
        <v>1973.2</v>
      </c>
      <c r="S7" s="13">
        <f t="shared" ref="S7:S12" si="3">F7+R7</f>
        <v>5873.2</v>
      </c>
      <c r="T7" s="13"/>
    </row>
    <row r="8" s="3" customFormat="1" ht="30" customHeight="1" spans="1:20">
      <c r="A8" s="13">
        <v>2</v>
      </c>
      <c r="B8" s="13" t="s">
        <v>31</v>
      </c>
      <c r="C8" s="13" t="s">
        <v>29</v>
      </c>
      <c r="D8" s="13" t="s">
        <v>30</v>
      </c>
      <c r="E8" s="16">
        <v>45870</v>
      </c>
      <c r="F8" s="13">
        <v>3900</v>
      </c>
      <c r="G8" s="13">
        <v>671.68</v>
      </c>
      <c r="H8" s="13">
        <v>25.18</v>
      </c>
      <c r="I8" s="13">
        <v>167.92</v>
      </c>
      <c r="J8" s="13">
        <v>4</v>
      </c>
      <c r="K8" s="13">
        <f t="shared" si="0"/>
        <v>868.78</v>
      </c>
      <c r="L8" s="13">
        <f t="shared" si="1"/>
        <v>3031.22</v>
      </c>
      <c r="M8" s="13">
        <v>1343.36</v>
      </c>
      <c r="N8" s="13">
        <v>58.78</v>
      </c>
      <c r="O8" s="13">
        <v>19.32</v>
      </c>
      <c r="P8" s="13">
        <v>545.74</v>
      </c>
      <c r="Q8" s="13">
        <v>6</v>
      </c>
      <c r="R8" s="13">
        <f t="shared" si="2"/>
        <v>1973.2</v>
      </c>
      <c r="S8" s="13">
        <f t="shared" si="3"/>
        <v>5873.2</v>
      </c>
      <c r="T8" s="13"/>
    </row>
    <row r="9" s="3" customFormat="1" ht="30" customHeight="1" spans="1:20">
      <c r="A9" s="13">
        <v>3</v>
      </c>
      <c r="B9" s="13" t="s">
        <v>32</v>
      </c>
      <c r="C9" s="13" t="s">
        <v>29</v>
      </c>
      <c r="D9" s="13" t="s">
        <v>30</v>
      </c>
      <c r="E9" s="16">
        <v>45870</v>
      </c>
      <c r="F9" s="13">
        <v>3900</v>
      </c>
      <c r="G9" s="13">
        <v>671.68</v>
      </c>
      <c r="H9" s="13">
        <v>25.18</v>
      </c>
      <c r="I9" s="13">
        <v>167.92</v>
      </c>
      <c r="J9" s="13">
        <v>4</v>
      </c>
      <c r="K9" s="13">
        <f t="shared" si="0"/>
        <v>868.78</v>
      </c>
      <c r="L9" s="13">
        <f t="shared" si="1"/>
        <v>3031.22</v>
      </c>
      <c r="M9" s="13">
        <v>1343.36</v>
      </c>
      <c r="N9" s="13">
        <v>58.78</v>
      </c>
      <c r="O9" s="13">
        <v>19.32</v>
      </c>
      <c r="P9" s="13">
        <v>545.74</v>
      </c>
      <c r="Q9" s="13">
        <v>6</v>
      </c>
      <c r="R9" s="13">
        <f t="shared" si="2"/>
        <v>1973.2</v>
      </c>
      <c r="S9" s="13">
        <f t="shared" si="3"/>
        <v>5873.2</v>
      </c>
      <c r="T9" s="13"/>
    </row>
    <row r="10" s="3" customFormat="1" ht="30" customHeight="1" spans="1:20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f t="shared" si="0"/>
        <v>0</v>
      </c>
      <c r="L10" s="13">
        <f t="shared" si="1"/>
        <v>0</v>
      </c>
      <c r="M10" s="13"/>
      <c r="N10" s="13"/>
      <c r="O10" s="13"/>
      <c r="P10" s="13"/>
      <c r="Q10" s="13"/>
      <c r="R10" s="13">
        <f t="shared" si="2"/>
        <v>0</v>
      </c>
      <c r="S10" s="13">
        <f t="shared" si="3"/>
        <v>0</v>
      </c>
      <c r="T10" s="13"/>
    </row>
    <row r="11" s="3" customFormat="1" ht="30" customHeight="1" spans="1:20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13">
        <f t="shared" si="1"/>
        <v>0</v>
      </c>
      <c r="M11" s="13"/>
      <c r="N11" s="13"/>
      <c r="O11" s="13"/>
      <c r="P11" s="13"/>
      <c r="Q11" s="13"/>
      <c r="R11" s="13">
        <f t="shared" si="2"/>
        <v>0</v>
      </c>
      <c r="S11" s="13">
        <f t="shared" si="3"/>
        <v>0</v>
      </c>
      <c r="T11" s="13"/>
    </row>
    <row r="12" s="3" customFormat="1" ht="30" customHeight="1" spans="1:20">
      <c r="A12" s="11" t="s">
        <v>16</v>
      </c>
      <c r="B12" s="11"/>
      <c r="C12" s="11"/>
      <c r="D12" s="11"/>
      <c r="E12" s="11"/>
      <c r="F12" s="17">
        <f t="shared" ref="F12:K12" si="4">SUM(F7:F11)</f>
        <v>11700</v>
      </c>
      <c r="G12" s="17">
        <f t="shared" si="4"/>
        <v>2015.04</v>
      </c>
      <c r="H12" s="17">
        <f t="shared" si="4"/>
        <v>75.54</v>
      </c>
      <c r="I12" s="17">
        <f t="shared" si="4"/>
        <v>503.76</v>
      </c>
      <c r="J12" s="17">
        <f t="shared" si="4"/>
        <v>12</v>
      </c>
      <c r="K12" s="17">
        <f t="shared" si="4"/>
        <v>2606.34</v>
      </c>
      <c r="L12" s="13">
        <f t="shared" si="1"/>
        <v>9093.66</v>
      </c>
      <c r="M12" s="17">
        <f>SUM(M7:M11)</f>
        <v>4030.08</v>
      </c>
      <c r="N12" s="17">
        <f>SUM(N7:N11)</f>
        <v>176.34</v>
      </c>
      <c r="O12" s="17">
        <f>SUM(O7:O11)</f>
        <v>57.96</v>
      </c>
      <c r="P12" s="17">
        <f>SUM(P7:P11)</f>
        <v>1637.22</v>
      </c>
      <c r="Q12" s="17">
        <f>SUM(Q7:Q11)</f>
        <v>18</v>
      </c>
      <c r="R12" s="13">
        <f t="shared" si="2"/>
        <v>5919.6</v>
      </c>
      <c r="S12" s="13">
        <f t="shared" si="3"/>
        <v>17619.6</v>
      </c>
      <c r="T12" s="12"/>
    </row>
    <row r="13" s="2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3"/>
      <c r="Q16" s="3"/>
      <c r="T16" s="4"/>
    </row>
    <row r="17" s="2" customFormat="1" spans="16:20">
      <c r="P17" s="24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44F31E6F82594B00A2028E397FB5EEE3_13</vt:lpwstr>
  </property>
  <property fmtid="{D5CDD505-2E9C-101B-9397-08002B2CF9AE}" pid="4" name="CalculationRule">
    <vt:i4>0</vt:i4>
  </property>
</Properties>
</file>