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<sst xmlns="http://schemas.openxmlformats.org/spreadsheetml/2006/main" count="38" uniqueCount="33">
  <si>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附件29</t>
  </si>
  <si>
    <t>2025年11-12月公益性岗位人员岗位补贴申请表</t>
  </si>
  <si>
    <t>单位名称（盖章）：中阳县枝柯镇人民政府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</si>
  <si>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</si>
  <si>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</si>
  <si>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</si>
  <si>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</si>
  <si>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</si>
  <si>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</si>
  <si>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</si>
  <si>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</si>
  <si>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</si>
  <si>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</si>
  <si>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</si>
  <si>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</si>
  <si>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</si>
  <si>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</si>
  <si>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</si>
  <si>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</si>
  <si>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</si>
  <si>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</si>
  <si>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</si>
  <si>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</si>
  <si>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</si>
  <si>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</si>
  <si>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</si>
  <si>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</si>
  <si>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</si>
  <si>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闫慧芬</t>
  </si>
  <si>
    <t>女</t>
  </si>
  <si>
    <t>***</t>
  </si>
  <si>
    <t>王晋霞</t>
  </si>
  <si>
    <t>王旭琴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</si>
</sst>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3" width="7.15740740740741" style="2" customWidth="1"/>
    <col min="4" max="4" width="19.75" style="2" customWidth="1"/>
    <col min="5" max="5" width="6.44444444444444" style="2" customWidth="1"/>
    <col min="6" max="19" width="7.27777777777778" style="2" customWidth="1"/>
    <col min="20" max="20" width="7.18518518518519" style="4" customWidth="1"/>
    <col min="21" max="16384" width="8.88888888888889" style="2"/>
  </cols>
  <sheetData>
    <row r="1" s="1" customFormat="1" ht="30" customHeight="1" spans="1:20">
      <c r="A1" s="5" t="s">
        <v>0</v>
      </c>
      <c r="B1" s="6"/>
      <c r="C1" s="6"/>
      <c r="T1" s="7"/>
    </row>
    <row r="2" s="2" customFormat="1" ht="37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="2" customFormat="1" ht="25" customHeight="1" spans="1:20">
      <c r="A3" s="10" t="s">
        <v>2</v>
      </c>
      <c r="B3" s="10"/>
      <c r="C3" s="10"/>
      <c r="D3" s="10"/>
      <c r="E3" s="10"/>
      <c r="F3" s="11" t="s">
        <v>3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</row>
    <row r="4" s="2" customFormat="1" ht="25" customHeight="1" spans="1:20">
      <c r="A4" s="13" t="s">
        <v>4</v>
      </c>
      <c r="B4" s="13" t="s">
        <v>5</v>
      </c>
      <c r="C4" s="13"/>
      <c r="D4" s="13"/>
      <c r="E4" s="13"/>
      <c r="F4" s="13" t="s">
        <v>6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2"/>
    </row>
    <row r="5" s="2" customFormat="1" ht="30" customHeight="1" spans="1:20">
      <c r="A5" s="13"/>
      <c r="B5" s="13" t="s">
        <v>7</v>
      </c>
      <c r="C5" s="13" t="s">
        <v>8</v>
      </c>
      <c r="D5" s="13" t="s">
        <v>9</v>
      </c>
      <c r="E5" s="13" t="s">
        <v>10</v>
      </c>
      <c r="F5" s="14" t="s">
        <v>11</v>
      </c>
      <c r="G5" s="14" t="s">
        <v>12</v>
      </c>
      <c r="H5" s="14"/>
      <c r="I5" s="14"/>
      <c r="J5" s="14"/>
      <c r="K5" s="14"/>
      <c r="L5" s="14" t="s">
        <v>13</v>
      </c>
      <c r="M5" s="14" t="s">
        <v>14</v>
      </c>
      <c r="N5" s="14"/>
      <c r="O5" s="14"/>
      <c r="P5" s="14"/>
      <c r="Q5" s="14"/>
      <c r="R5" s="13" t="s">
        <v>15</v>
      </c>
      <c r="S5" s="13" t="s">
        <v>16</v>
      </c>
      <c r="T5" s="11" t="s">
        <v>17</v>
      </c>
    </row>
    <row r="6" s="2" customFormat="1" ht="75" customHeight="1" spans="1:20">
      <c r="A6" s="13"/>
      <c r="B6" s="13"/>
      <c r="C6" s="13"/>
      <c r="D6" s="13"/>
      <c r="E6" s="13"/>
      <c r="F6" s="14"/>
      <c r="G6" s="12" t="s">
        <v>18</v>
      </c>
      <c r="H6" s="15" t="s">
        <v>19</v>
      </c>
      <c r="I6" s="15" t="s">
        <v>20</v>
      </c>
      <c r="J6" s="15" t="s">
        <v>21</v>
      </c>
      <c r="K6" s="14" t="s">
        <v>22</v>
      </c>
      <c r="L6" s="14"/>
      <c r="M6" s="12" t="s">
        <v>23</v>
      </c>
      <c r="N6" s="15" t="s">
        <v>24</v>
      </c>
      <c r="O6" s="15" t="s">
        <v>25</v>
      </c>
      <c r="P6" s="15" t="s">
        <v>26</v>
      </c>
      <c r="Q6" s="15" t="s">
        <v>27</v>
      </c>
      <c r="R6" s="13"/>
      <c r="S6" s="13"/>
      <c r="T6" s="11"/>
    </row>
    <row r="7" s="3" customFormat="1" ht="29" customHeight="1" spans="1:20">
      <c r="A7" s="14">
        <v>1</v>
      </c>
      <c r="B7" s="16" t="s">
        <v>28</v>
      </c>
      <c r="C7" s="14" t="s">
        <v>29</v>
      </c>
      <c r="D7" s="17" t="s">
        <v>30</v>
      </c>
      <c r="E7" s="18">
        <v>2025.08</v>
      </c>
      <c r="F7" s="18">
        <v>3900</v>
      </c>
      <c r="G7" s="14">
        <v>671.68</v>
      </c>
      <c r="H7" s="14">
        <v>25.18</v>
      </c>
      <c r="I7" s="14">
        <v>167.92</v>
      </c>
      <c r="J7" s="14">
        <v>4</v>
      </c>
      <c r="K7" s="14">
        <f>SUM(G7:J7)</f>
        <v>868.78</v>
      </c>
      <c r="L7" s="19">
        <f>F7-K7</f>
        <v>3031.22</v>
      </c>
      <c r="M7" s="14">
        <v>1343.36</v>
      </c>
      <c r="N7" s="14">
        <v>58.78</v>
      </c>
      <c r="O7" s="14">
        <v>19.32</v>
      </c>
      <c r="P7" s="14">
        <v>545.74</v>
      </c>
      <c r="Q7" s="14">
        <v>6</v>
      </c>
      <c r="R7" s="14">
        <f t="shared" ref="R7:R12" si="0">SUM(M7:Q7)</f>
        <v>1973.2</v>
      </c>
      <c r="S7" s="14">
        <f t="shared" ref="S7:S12" si="1">F7+R7</f>
        <v>5873.2</v>
      </c>
      <c r="T7" s="14"/>
    </row>
    <row r="8" s="3" customFormat="1" ht="29" customHeight="1" spans="1:20">
      <c r="A8" s="14">
        <v>2</v>
      </c>
      <c r="B8" s="16" t="s">
        <v>31</v>
      </c>
      <c r="C8" s="14" t="s">
        <v>29</v>
      </c>
      <c r="D8" s="20" t="s">
        <v>30</v>
      </c>
      <c r="E8" s="18">
        <v>2025.08</v>
      </c>
      <c r="F8" s="18">
        <v>3900</v>
      </c>
      <c r="G8" s="14">
        <v>671.68</v>
      </c>
      <c r="H8" s="14">
        <v>25.18</v>
      </c>
      <c r="I8" s="14">
        <v>167.92</v>
      </c>
      <c r="J8" s="14">
        <v>4</v>
      </c>
      <c r="K8" s="14">
        <f>SUM(G8:J8)</f>
        <v>868.78</v>
      </c>
      <c r="L8" s="19">
        <f>F8-K8</f>
        <v>3031.22</v>
      </c>
      <c r="M8" s="14">
        <v>1343.36</v>
      </c>
      <c r="N8" s="14">
        <v>58.78</v>
      </c>
      <c r="O8" s="14">
        <v>19.32</v>
      </c>
      <c r="P8" s="14">
        <v>545.74</v>
      </c>
      <c r="Q8" s="14">
        <v>6</v>
      </c>
      <c r="R8" s="14">
        <f t="shared" si="0"/>
        <v>1973.2</v>
      </c>
      <c r="S8" s="14">
        <f t="shared" si="1"/>
        <v>5873.2</v>
      </c>
      <c r="T8" s="14"/>
    </row>
    <row r="9" s="3" customFormat="1" ht="29" customHeight="1" spans="1:20">
      <c r="A9" s="14">
        <v>3</v>
      </c>
      <c r="B9" s="16" t="s">
        <v>32</v>
      </c>
      <c r="C9" s="14" t="s">
        <v>29</v>
      </c>
      <c r="D9" s="20" t="s">
        <v>30</v>
      </c>
      <c r="E9" s="18">
        <v>2025.08</v>
      </c>
      <c r="F9" s="18">
        <v>3900</v>
      </c>
      <c r="G9" s="14">
        <v>671.68</v>
      </c>
      <c r="H9" s="14">
        <v>25.18</v>
      </c>
      <c r="I9" s="14">
        <v>167.92</v>
      </c>
      <c r="J9" s="14">
        <v>0</v>
      </c>
      <c r="K9" s="14">
        <f>SUM(G9:J9)</f>
        <v>864.78</v>
      </c>
      <c r="L9" s="19">
        <f>F9-K9</f>
        <v>3035.22</v>
      </c>
      <c r="M9" s="14">
        <v>1343.36</v>
      </c>
      <c r="N9" s="14">
        <v>58.78</v>
      </c>
      <c r="O9" s="14">
        <v>19.32</v>
      </c>
      <c r="P9" s="14">
        <v>545.74</v>
      </c>
      <c r="Q9" s="14">
        <v>0</v>
      </c>
      <c r="R9" s="14">
        <f t="shared" si="0"/>
        <v>1967.2</v>
      </c>
      <c r="S9" s="14">
        <f t="shared" si="1"/>
        <v>5867.2</v>
      </c>
      <c r="T9" s="14"/>
    </row>
    <row r="10" s="3" customFormat="1" ht="29" customHeight="1" spans="1:20">
      <c r="A10" s="14">
        <v>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9"/>
      <c r="M10" s="14"/>
      <c r="N10" s="14"/>
      <c r="O10" s="14"/>
      <c r="P10" s="14"/>
      <c r="Q10" s="14"/>
      <c r="R10" s="14"/>
      <c r="S10" s="14"/>
      <c r="T10" s="14"/>
    </row>
    <row r="11" s="3" customFormat="1" ht="29" customHeight="1" spans="1:20">
      <c r="A11" s="14">
        <v>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9"/>
      <c r="M11" s="14"/>
      <c r="N11" s="14"/>
      <c r="O11" s="14"/>
      <c r="P11" s="14"/>
      <c r="Q11" s="14"/>
      <c r="R11" s="14"/>
      <c r="S11" s="14"/>
      <c r="T11" s="14"/>
    </row>
    <row r="12" s="3" customFormat="1" ht="29" customHeight="1" spans="1:20">
      <c r="A12" s="14" t="s">
        <v>16</v>
      </c>
      <c r="B12" s="14"/>
      <c r="C12" s="14"/>
      <c r="D12" s="14"/>
      <c r="E12" s="14"/>
      <c r="F12" s="18">
        <f t="shared" ref="F12:Q12" si="2">SUM(F7:F11)</f>
        <v>11700</v>
      </c>
      <c r="G12" s="18">
        <f t="shared" si="2"/>
        <v>2015.04</v>
      </c>
      <c r="H12" s="18">
        <f t="shared" si="2"/>
        <v>75.54</v>
      </c>
      <c r="I12" s="18">
        <f t="shared" si="2"/>
        <v>503.76</v>
      </c>
      <c r="J12" s="18">
        <f t="shared" si="2"/>
        <v>8</v>
      </c>
      <c r="K12" s="18">
        <f t="shared" si="2"/>
        <v>2602.34</v>
      </c>
      <c r="L12" s="18">
        <f t="shared" si="2"/>
        <v>9097.66</v>
      </c>
      <c r="M12" s="18">
        <f t="shared" si="2"/>
        <v>4030.08</v>
      </c>
      <c r="N12" s="18">
        <f t="shared" si="2"/>
        <v>176.34</v>
      </c>
      <c r="O12" s="18">
        <f t="shared" si="2"/>
        <v>57.96</v>
      </c>
      <c r="P12" s="18">
        <f t="shared" si="2"/>
        <v>1637.22</v>
      </c>
      <c r="Q12" s="18">
        <f t="shared" si="2"/>
        <v>12</v>
      </c>
      <c r="R12" s="14">
        <f t="shared" si="0"/>
        <v>5913.6</v>
      </c>
      <c r="S12" s="14">
        <f t="shared" si="1"/>
        <v>17613.6</v>
      </c>
      <c r="T12" s="14"/>
    </row>
    <row r="13" s="2" customFormat="1" ht="23" customHeight="1" spans="1:20">
      <c r="A13" s="21"/>
      <c r="B13" s="21"/>
      <c r="C13" s="21"/>
      <c r="D13" s="21"/>
      <c r="E13" s="22"/>
      <c r="F13" s="23"/>
      <c r="G13" s="23"/>
      <c r="H13" s="23"/>
      <c r="I13" s="24"/>
      <c r="J13" s="24"/>
      <c r="K13" s="24"/>
      <c r="L13" s="24"/>
      <c r="M13" s="23"/>
      <c r="N13" s="23"/>
      <c r="O13" s="24"/>
      <c r="P13" s="24"/>
      <c r="Q13" s="24"/>
      <c r="R13" s="24"/>
      <c r="S13" s="25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6"/>
      <c r="Q16" s="3"/>
      <c r="T16" s="4"/>
    </row>
    <row r="17" s="2" customFormat="1" spans="16:20">
      <c r="P17" s="27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2023-05-12T19:15:00Z</dcterms:created>
  <dcterms:modified xsi:type="dcterms:W3CDTF">2025-12-10T07:31:07Z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6AFBA21B2F0542B29C8DDCE47D52507A_13</vt:lpwstr>
  </property>
  <property fmtid="{D5CDD505-2E9C-101B-9397-08002B2CF9AE}" pid="4" name="CalculationRule">
    <vt:i4>0</vt:i4>
  </property>
</Properties>
</file>