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个人报销" sheetId="2" r:id="rId1"/>
    <sheet name="医疗机构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<sst xmlns="http://schemas.openxmlformats.org/spreadsheetml/2006/main" count="657" uniqueCount="170">
  <si>
    <t xml:space="preserve">中阳县2025年第六批拟医疗救助人员名单 </t>
  </si>
  <si>
    <t>序号</t>
  </si>
  <si>
    <t>乡镇</t>
  </si>
  <si>
    <t>姓名</t>
  </si>
  <si>
    <t>性别</t>
  </si>
  <si>
    <t>年龄</t>
  </si>
  <si>
    <t>身份</t>
  </si>
  <si>
    <t>就诊类型</t>
  </si>
  <si>
    <t>医疗机构名称</t>
  </si>
  <si>
    <t>入院时间</t>
  </si>
  <si>
    <t>出院时间</t>
  </si>
  <si>
    <t>费用总额</t>
  </si>
  <si>
    <t>各类报销
合计</t>
  </si>
  <si>
    <t>医疗救助基金支出</t>
  </si>
  <si>
    <t>备注</t>
  </si>
  <si>
    <t>暖泉镇</t>
  </si>
  <si>
    <t>高成大</t>
  </si>
  <si>
    <t>男</t>
  </si>
  <si>
    <t>农村低保救助对象</t>
  </si>
  <si>
    <t>普通住院</t>
  </si>
  <si>
    <t>吕梁泰化医院</t>
  </si>
  <si>
    <t>下枣林乡</t>
  </si>
  <si>
    <t>高月娥</t>
  </si>
  <si>
    <t>女</t>
  </si>
  <si>
    <t>转外诊治住院</t>
  </si>
  <si>
    <t>山西医科大学第一医院</t>
  </si>
  <si>
    <t>郑贵平</t>
  </si>
  <si>
    <t>太原癫痫病医院</t>
  </si>
  <si>
    <t>金罗镇</t>
  </si>
  <si>
    <t>任三旺</t>
  </si>
  <si>
    <t>农村特困供养人员</t>
  </si>
  <si>
    <t>转外住院前急诊</t>
  </si>
  <si>
    <t>山西医科大学第二医院（山西医科大学第二临床医学院）</t>
  </si>
  <si>
    <t>张丽平</t>
  </si>
  <si>
    <t>吕梁市荣军医院</t>
  </si>
  <si>
    <t>雒利华</t>
  </si>
  <si>
    <t>山西省职业病医院（山西省第二人民医院、山西省职工职业病防治院）</t>
  </si>
  <si>
    <t>宁乡镇</t>
  </si>
  <si>
    <t>杨二则</t>
  </si>
  <si>
    <t>城镇低保救助对象</t>
  </si>
  <si>
    <t>吕梁康明眼科医院</t>
  </si>
  <si>
    <t>冯翻娥</t>
  </si>
  <si>
    <t>汾阳市万寿堂中医医院</t>
  </si>
  <si>
    <t>任建军</t>
  </si>
  <si>
    <t>刘乃告</t>
  </si>
  <si>
    <t>柳林县济仁堂中医医院</t>
  </si>
  <si>
    <t>张蝉爱</t>
  </si>
  <si>
    <t>中阳县万丰欣医院</t>
  </si>
  <si>
    <t>武家庄镇</t>
  </si>
  <si>
    <t>王玉娥</t>
  </si>
  <si>
    <t>吕梁仁济医院有限公司</t>
  </si>
  <si>
    <t>郑补花</t>
  </si>
  <si>
    <t>贺蛇林</t>
  </si>
  <si>
    <t>王凤凤</t>
  </si>
  <si>
    <t>刘金英</t>
  </si>
  <si>
    <t>曹凤平</t>
  </si>
  <si>
    <t>门诊慢特病</t>
  </si>
  <si>
    <t>枝柯镇</t>
  </si>
  <si>
    <t>靳坚耐</t>
  </si>
  <si>
    <t>周宏伟</t>
  </si>
  <si>
    <t>山西省肿瘤医院（山西省第三人民医院、山西医科大学附属肿瘤医院、山西省癌症中心）</t>
  </si>
  <si>
    <t>杨元生</t>
  </si>
  <si>
    <t>意外伤害住院</t>
  </si>
  <si>
    <t>中阳县人民医院</t>
  </si>
  <si>
    <t>赵生平</t>
  </si>
  <si>
    <t>陈虎英</t>
  </si>
  <si>
    <t>于改连</t>
  </si>
  <si>
    <t>吕梁市离石区人民医院吕梁市离石区医疗集团人民医院</t>
  </si>
  <si>
    <t>闫补爱</t>
  </si>
  <si>
    <t>山西省汾阳医院</t>
  </si>
  <si>
    <t>王金秀</t>
  </si>
  <si>
    <t>雷奶全</t>
  </si>
  <si>
    <t>住院前急诊</t>
  </si>
  <si>
    <t>张占元</t>
  </si>
  <si>
    <t>龙海娥</t>
  </si>
  <si>
    <t>任建书</t>
  </si>
  <si>
    <t>吕梁市中医药研究院</t>
  </si>
  <si>
    <t>武丕林</t>
  </si>
  <si>
    <t>刘补英</t>
  </si>
  <si>
    <t>高元则</t>
  </si>
  <si>
    <t>杨文武</t>
  </si>
  <si>
    <t>刘奶莲</t>
  </si>
  <si>
    <t>范英英</t>
  </si>
  <si>
    <t>刘变英</t>
  </si>
  <si>
    <t>张田甜</t>
  </si>
  <si>
    <t>郭荣连</t>
  </si>
  <si>
    <t>任彩红</t>
  </si>
  <si>
    <t>任利明</t>
  </si>
  <si>
    <t>王直平</t>
  </si>
  <si>
    <t>吕梁正健微创疼痛医院</t>
  </si>
  <si>
    <t>张兰墙</t>
  </si>
  <si>
    <t>朱德明</t>
  </si>
  <si>
    <t>王清洋</t>
  </si>
  <si>
    <t>乔金娥</t>
  </si>
  <si>
    <t>曹侯狗</t>
  </si>
  <si>
    <t>贺娥英</t>
  </si>
  <si>
    <t>张瑞成</t>
  </si>
  <si>
    <t>朱桂花</t>
  </si>
  <si>
    <t>李三元</t>
  </si>
  <si>
    <t>柳林城区医院</t>
  </si>
  <si>
    <t>段张旺</t>
  </si>
  <si>
    <t>王三伟</t>
  </si>
  <si>
    <t>李仁财</t>
  </si>
  <si>
    <t>刘剑平</t>
  </si>
  <si>
    <t>突发严重困难户</t>
  </si>
  <si>
    <t>史蝉英</t>
  </si>
  <si>
    <t>边缘易致贫户</t>
  </si>
  <si>
    <t>刘马兰</t>
  </si>
  <si>
    <t>特药购药</t>
  </si>
  <si>
    <t>山西同仁康大药房连锁有限公司石州药房</t>
  </si>
  <si>
    <t>乔福柱</t>
  </si>
  <si>
    <t>冯其耐</t>
  </si>
  <si>
    <t>王娇娇</t>
  </si>
  <si>
    <t>太原安定医院</t>
  </si>
  <si>
    <t>王银贵</t>
  </si>
  <si>
    <t>张计爱</t>
  </si>
  <si>
    <t>张改平</t>
  </si>
  <si>
    <t>王林爱</t>
  </si>
  <si>
    <t>王紫彤</t>
  </si>
  <si>
    <t>青岛市城阳区人民医院</t>
  </si>
  <si>
    <t>王利珍</t>
  </si>
  <si>
    <t>王玉琴</t>
  </si>
  <si>
    <t>山西省人民医院</t>
  </si>
  <si>
    <t>周佳丽</t>
  </si>
  <si>
    <t>曹秋珍</t>
  </si>
  <si>
    <t>山西省心血管病医院（山西省心血管病研究所）</t>
  </si>
  <si>
    <t>李俊俊</t>
  </si>
  <si>
    <t>山西省中医药研究院（山西省中医院）</t>
  </si>
  <si>
    <t>贺娥则</t>
  </si>
  <si>
    <t>白占巧</t>
  </si>
  <si>
    <t>中国医学科学院阜外医院</t>
  </si>
  <si>
    <t>延心爱</t>
  </si>
  <si>
    <t>山西白求恩医院（山西医学科学院）</t>
  </si>
  <si>
    <t>王椿焰</t>
  </si>
  <si>
    <t>吕梁市第一人民医院</t>
  </si>
  <si>
    <t>任伟</t>
  </si>
  <si>
    <t>北京大学人民医院（北京大学第二临床医学院）</t>
  </si>
  <si>
    <t>王瑞花</t>
  </si>
  <si>
    <t>山西华盛新特药房有限公司</t>
  </si>
  <si>
    <t>康明务</t>
  </si>
  <si>
    <t>国药控股国大药房山西益源连锁有限公司二院店</t>
  </si>
  <si>
    <t>王婷婷</t>
  </si>
  <si>
    <t xml:space="preserve">中阳县2025年第六批医疗救助机构 </t>
  </si>
  <si>
    <t xml:space="preserve">费用日期
（月）
</t>
  </si>
  <si>
    <t>按就诊类型统计</t>
  </si>
  <si>
    <t>合计</t>
  </si>
  <si>
    <t>特药</t>
  </si>
  <si>
    <t>人次</t>
  </si>
  <si>
    <t xml:space="preserve"> 医疗救助
基金支出</t>
  </si>
  <si>
    <t>2025年8月</t>
  </si>
  <si>
    <t>中阳县医疗集团金罗镇卫生院苏村分院</t>
  </si>
  <si>
    <t>中阳县医疗集团暖泉镇卫生院</t>
  </si>
  <si>
    <t>2025年6-8月</t>
  </si>
  <si>
    <t>中阳县医疗集团宁乡镇卫生院</t>
  </si>
  <si>
    <t>2025年8-10月</t>
  </si>
  <si>
    <t>中阳县医疗集团下枣林乡卫生院</t>
  </si>
  <si>
    <t>2025年3-8月</t>
  </si>
  <si>
    <t>中阳县医疗集团枝柯镇卫生院</t>
  </si>
  <si>
    <t>2025年3-10月</t>
  </si>
  <si>
    <t>中阳县医疗集团武家庄镇卫生院张家庄分院</t>
  </si>
  <si>
    <t>中阳县金罗镇卫生院</t>
  </si>
  <si>
    <t>中阳县医疗集团金罗镇卫生院张子山分院</t>
  </si>
  <si>
    <t>中阳县医疗集团武家庄镇卫生院</t>
  </si>
  <si>
    <t>中阳县医疗集团车鸣峪乡卫生院</t>
  </si>
  <si>
    <t>中阳县医疗集团下枣林乡卫生院吴家峁分院</t>
  </si>
  <si>
    <t>中阳县医疗集团小计</t>
  </si>
  <si>
    <t>中阳县妇幼保健计划生育服务中心</t>
  </si>
  <si>
    <t>2025年5-8月</t>
  </si>
  <si>
    <t>中阳县痔瘘烧伤专科医院</t>
  </si>
  <si>
    <t xml:space="preserve">合计：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</si>
</sst>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57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workbookViewId="0">
      <selection activeCell="H8" sqref="H8"/>
    </sheetView>
  </sheetViews>
  <sheetFormatPr defaultColWidth="9" defaultRowHeight="43" customHeight="1"/>
  <cols>
    <col min="1" max="1" width="6.875" customWidth="1"/>
    <col min="2" max="2" width="9.5" style="38" customWidth="1"/>
    <col min="3" max="3" width="9.875" style="38" customWidth="1"/>
    <col min="4" max="4" width="7.875" style="38" customWidth="1"/>
    <col min="5" max="5" width="7.625" style="38" customWidth="1"/>
    <col min="6" max="6" width="17.125" style="38" customWidth="1"/>
    <col min="7" max="7" width="15.125" style="38" customWidth="1"/>
    <col min="8" max="8" width="28.5" style="38" customWidth="1"/>
    <col min="9" max="10" width="11.875" style="38" customWidth="1"/>
    <col min="11" max="11" width="9.875" style="38" customWidth="1"/>
    <col min="12" max="13" width="9.875" customWidth="1"/>
  </cols>
  <sheetData>
    <row r="1" customHeight="1" spans="1:1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customHeight="1" spans="1:14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0" t="s">
        <v>14</v>
      </c>
    </row>
    <row r="3" customHeight="1" spans="1:14">
      <c r="A3" s="40">
        <v>1</v>
      </c>
      <c r="B3" s="42" t="s">
        <v>15</v>
      </c>
      <c r="C3" s="42" t="s">
        <v>16</v>
      </c>
      <c r="D3" s="41" t="s">
        <v>17</v>
      </c>
      <c r="E3" s="41">
        <v>76</v>
      </c>
      <c r="F3" s="42" t="s">
        <v>18</v>
      </c>
      <c r="G3" s="42" t="s">
        <v>19</v>
      </c>
      <c r="H3" s="42" t="s">
        <v>20</v>
      </c>
      <c r="I3" s="45">
        <v>45853</v>
      </c>
      <c r="J3" s="45">
        <v>45859</v>
      </c>
      <c r="K3" s="42">
        <v>4190.1</v>
      </c>
      <c r="L3" s="41">
        <v>2513.46</v>
      </c>
      <c r="M3" s="42">
        <v>958.44</v>
      </c>
      <c r="N3" s="40"/>
    </row>
    <row r="4" customHeight="1" spans="1:14">
      <c r="A4" s="40">
        <v>2</v>
      </c>
      <c r="B4" s="42" t="s">
        <v>21</v>
      </c>
      <c r="C4" s="42" t="s">
        <v>22</v>
      </c>
      <c r="D4" s="41" t="s">
        <v>23</v>
      </c>
      <c r="E4" s="41">
        <v>68</v>
      </c>
      <c r="F4" s="42" t="s">
        <v>18</v>
      </c>
      <c r="G4" s="42" t="s">
        <v>24</v>
      </c>
      <c r="H4" s="42" t="s">
        <v>25</v>
      </c>
      <c r="I4" s="45">
        <v>45845</v>
      </c>
      <c r="J4" s="45">
        <v>45852</v>
      </c>
      <c r="K4" s="42">
        <v>2867.87</v>
      </c>
      <c r="L4" s="41">
        <v>1168.28</v>
      </c>
      <c r="M4" s="42">
        <v>923.59</v>
      </c>
      <c r="N4" s="40"/>
    </row>
    <row r="5" customHeight="1" spans="1:14">
      <c r="A5" s="40">
        <v>3</v>
      </c>
      <c r="B5" s="42" t="s">
        <v>15</v>
      </c>
      <c r="C5" s="42" t="s">
        <v>26</v>
      </c>
      <c r="D5" s="41" t="s">
        <v>17</v>
      </c>
      <c r="E5" s="41">
        <v>40</v>
      </c>
      <c r="F5" s="42" t="s">
        <v>18</v>
      </c>
      <c r="G5" s="42" t="s">
        <v>24</v>
      </c>
      <c r="H5" s="42" t="s">
        <v>27</v>
      </c>
      <c r="I5" s="45">
        <v>45888</v>
      </c>
      <c r="J5" s="45">
        <v>45892</v>
      </c>
      <c r="K5" s="42">
        <v>12586.86</v>
      </c>
      <c r="L5" s="41">
        <v>2299.69</v>
      </c>
      <c r="M5" s="42">
        <v>169.07</v>
      </c>
      <c r="N5" s="40"/>
    </row>
    <row r="6" customHeight="1" spans="1:14">
      <c r="A6" s="40">
        <v>4</v>
      </c>
      <c r="B6" s="42" t="s">
        <v>28</v>
      </c>
      <c r="C6" s="42" t="s">
        <v>29</v>
      </c>
      <c r="D6" s="41" t="s">
        <v>17</v>
      </c>
      <c r="E6" s="41">
        <v>57</v>
      </c>
      <c r="F6" s="42" t="s">
        <v>30</v>
      </c>
      <c r="G6" s="42" t="s">
        <v>31</v>
      </c>
      <c r="H6" s="42" t="s">
        <v>32</v>
      </c>
      <c r="I6" s="45">
        <v>45821</v>
      </c>
      <c r="J6" s="45">
        <v>45823</v>
      </c>
      <c r="K6" s="42">
        <v>4281.04</v>
      </c>
      <c r="L6" s="41">
        <v>2729.38</v>
      </c>
      <c r="M6" s="42">
        <v>772.64</v>
      </c>
      <c r="N6" s="40"/>
    </row>
    <row r="7" customHeight="1" spans="1:14">
      <c r="A7" s="40">
        <v>5</v>
      </c>
      <c r="B7" s="42" t="s">
        <v>28</v>
      </c>
      <c r="C7" s="42" t="s">
        <v>33</v>
      </c>
      <c r="D7" s="41" t="s">
        <v>23</v>
      </c>
      <c r="E7" s="41">
        <v>43</v>
      </c>
      <c r="F7" s="42" t="s">
        <v>18</v>
      </c>
      <c r="G7" s="42" t="s">
        <v>19</v>
      </c>
      <c r="H7" s="42" t="s">
        <v>34</v>
      </c>
      <c r="I7" s="45">
        <v>45855</v>
      </c>
      <c r="J7" s="45">
        <v>45901</v>
      </c>
      <c r="K7" s="42">
        <v>5023.84</v>
      </c>
      <c r="L7" s="41">
        <v>2880.08</v>
      </c>
      <c r="M7" s="42">
        <v>1221.33</v>
      </c>
      <c r="N7" s="40"/>
    </row>
    <row r="8" customHeight="1" spans="1:14">
      <c r="A8" s="40">
        <v>6</v>
      </c>
      <c r="B8" s="42" t="s">
        <v>15</v>
      </c>
      <c r="C8" s="42" t="s">
        <v>35</v>
      </c>
      <c r="D8" s="41" t="s">
        <v>23</v>
      </c>
      <c r="E8" s="41">
        <v>34</v>
      </c>
      <c r="F8" s="42" t="s">
        <v>18</v>
      </c>
      <c r="G8" s="42" t="s">
        <v>24</v>
      </c>
      <c r="H8" s="42" t="s">
        <v>36</v>
      </c>
      <c r="I8" s="45">
        <v>45895</v>
      </c>
      <c r="J8" s="45">
        <v>45896</v>
      </c>
      <c r="K8" s="42">
        <v>9663.58</v>
      </c>
      <c r="L8" s="41">
        <v>8374.81</v>
      </c>
      <c r="M8" s="42">
        <v>780.34</v>
      </c>
      <c r="N8" s="40"/>
    </row>
    <row r="9" customHeight="1" spans="1:14">
      <c r="A9" s="40">
        <v>7</v>
      </c>
      <c r="B9" s="42" t="s">
        <v>37</v>
      </c>
      <c r="C9" s="42" t="s">
        <v>38</v>
      </c>
      <c r="D9" s="41" t="s">
        <v>17</v>
      </c>
      <c r="E9" s="41">
        <v>78</v>
      </c>
      <c r="F9" s="42" t="s">
        <v>39</v>
      </c>
      <c r="G9" s="42" t="s">
        <v>19</v>
      </c>
      <c r="H9" s="42" t="s">
        <v>40</v>
      </c>
      <c r="I9" s="45">
        <v>45908</v>
      </c>
      <c r="J9" s="45">
        <v>45910</v>
      </c>
      <c r="K9" s="42">
        <v>3091.88</v>
      </c>
      <c r="L9" s="41">
        <v>2081.34</v>
      </c>
      <c r="M9" s="42">
        <v>703.8</v>
      </c>
      <c r="N9" s="40"/>
    </row>
    <row r="10" customHeight="1" spans="1:14">
      <c r="A10" s="40">
        <v>8</v>
      </c>
      <c r="B10" s="42" t="s">
        <v>15</v>
      </c>
      <c r="C10" s="42" t="s">
        <v>41</v>
      </c>
      <c r="D10" s="41" t="s">
        <v>23</v>
      </c>
      <c r="E10" s="41">
        <v>67</v>
      </c>
      <c r="F10" s="42" t="s">
        <v>18</v>
      </c>
      <c r="G10" s="42" t="s">
        <v>19</v>
      </c>
      <c r="H10" s="42" t="s">
        <v>42</v>
      </c>
      <c r="I10" s="45">
        <v>45921</v>
      </c>
      <c r="J10" s="45">
        <v>45927</v>
      </c>
      <c r="K10" s="42">
        <v>3843.75</v>
      </c>
      <c r="L10" s="41">
        <v>3089.91</v>
      </c>
      <c r="M10" s="42">
        <v>498.29</v>
      </c>
      <c r="N10" s="40"/>
    </row>
    <row r="11" customHeight="1" spans="1:14">
      <c r="A11" s="40">
        <v>9</v>
      </c>
      <c r="B11" s="42" t="s">
        <v>15</v>
      </c>
      <c r="C11" s="42" t="s">
        <v>43</v>
      </c>
      <c r="D11" s="41" t="s">
        <v>17</v>
      </c>
      <c r="E11" s="41">
        <v>67</v>
      </c>
      <c r="F11" s="42" t="s">
        <v>18</v>
      </c>
      <c r="G11" s="42" t="s">
        <v>19</v>
      </c>
      <c r="H11" s="42" t="s">
        <v>42</v>
      </c>
      <c r="I11" s="45">
        <v>45921</v>
      </c>
      <c r="J11" s="45">
        <v>45927</v>
      </c>
      <c r="K11" s="42">
        <v>4264.32</v>
      </c>
      <c r="L11" s="41">
        <v>3454.38</v>
      </c>
      <c r="M11" s="42">
        <v>562.76</v>
      </c>
      <c r="N11" s="40"/>
    </row>
    <row r="12" customHeight="1" spans="1:14">
      <c r="A12" s="40">
        <v>10</v>
      </c>
      <c r="B12" s="42" t="s">
        <v>21</v>
      </c>
      <c r="C12" s="42" t="s">
        <v>44</v>
      </c>
      <c r="D12" s="41" t="s">
        <v>17</v>
      </c>
      <c r="E12" s="41">
        <v>68</v>
      </c>
      <c r="F12" s="42" t="s">
        <v>30</v>
      </c>
      <c r="G12" s="42" t="s">
        <v>19</v>
      </c>
      <c r="H12" s="42" t="s">
        <v>45</v>
      </c>
      <c r="I12" s="45">
        <v>45887</v>
      </c>
      <c r="J12" s="45">
        <v>45896</v>
      </c>
      <c r="K12" s="42">
        <v>4163.7</v>
      </c>
      <c r="L12" s="41">
        <v>3247.54</v>
      </c>
      <c r="M12" s="42">
        <v>755.28</v>
      </c>
      <c r="N12" s="40"/>
    </row>
    <row r="13" customHeight="1" spans="1:14">
      <c r="A13" s="40">
        <v>11</v>
      </c>
      <c r="B13" s="42" t="s">
        <v>21</v>
      </c>
      <c r="C13" s="42" t="s">
        <v>46</v>
      </c>
      <c r="D13" s="41" t="s">
        <v>23</v>
      </c>
      <c r="E13" s="41">
        <v>71</v>
      </c>
      <c r="F13" s="42" t="s">
        <v>18</v>
      </c>
      <c r="G13" s="42" t="s">
        <v>19</v>
      </c>
      <c r="H13" s="42" t="s">
        <v>47</v>
      </c>
      <c r="I13" s="45">
        <v>45927</v>
      </c>
      <c r="J13" s="45">
        <v>45930</v>
      </c>
      <c r="K13" s="42">
        <v>813.25</v>
      </c>
      <c r="L13" s="41">
        <v>578.39</v>
      </c>
      <c r="M13" s="42">
        <v>142.92</v>
      </c>
      <c r="N13" s="40"/>
    </row>
    <row r="14" customHeight="1" spans="1:14">
      <c r="A14" s="40">
        <v>12</v>
      </c>
      <c r="B14" s="42" t="s">
        <v>48</v>
      </c>
      <c r="C14" s="42" t="s">
        <v>49</v>
      </c>
      <c r="D14" s="41" t="s">
        <v>23</v>
      </c>
      <c r="E14" s="41">
        <v>76</v>
      </c>
      <c r="F14" s="42" t="s">
        <v>18</v>
      </c>
      <c r="G14" s="42" t="s">
        <v>19</v>
      </c>
      <c r="H14" s="42" t="s">
        <v>50</v>
      </c>
      <c r="I14" s="45">
        <v>45888</v>
      </c>
      <c r="J14" s="45">
        <v>45902</v>
      </c>
      <c r="K14" s="42">
        <v>5158.67</v>
      </c>
      <c r="L14" s="41">
        <v>4919.31</v>
      </c>
      <c r="M14" s="42">
        <v>118.33</v>
      </c>
      <c r="N14" s="40"/>
    </row>
    <row r="15" customHeight="1" spans="1:14">
      <c r="A15" s="40">
        <v>13</v>
      </c>
      <c r="B15" s="42" t="s">
        <v>15</v>
      </c>
      <c r="C15" s="42" t="s">
        <v>51</v>
      </c>
      <c r="D15" s="41" t="s">
        <v>23</v>
      </c>
      <c r="E15" s="41">
        <v>81</v>
      </c>
      <c r="F15" s="42" t="s">
        <v>18</v>
      </c>
      <c r="G15" s="42" t="s">
        <v>19</v>
      </c>
      <c r="H15" s="42" t="s">
        <v>50</v>
      </c>
      <c r="I15" s="45">
        <v>45883</v>
      </c>
      <c r="J15" s="45">
        <v>45900</v>
      </c>
      <c r="K15" s="42">
        <v>6283.02</v>
      </c>
      <c r="L15" s="41">
        <v>5269.27</v>
      </c>
      <c r="M15" s="42">
        <v>697.95</v>
      </c>
      <c r="N15" s="40"/>
    </row>
    <row r="16" customHeight="1" spans="1:14">
      <c r="A16" s="40">
        <v>14</v>
      </c>
      <c r="B16" s="42" t="s">
        <v>37</v>
      </c>
      <c r="C16" s="42" t="s">
        <v>52</v>
      </c>
      <c r="D16" s="41" t="s">
        <v>23</v>
      </c>
      <c r="E16" s="41">
        <v>73</v>
      </c>
      <c r="F16" s="42" t="s">
        <v>39</v>
      </c>
      <c r="G16" s="42" t="s">
        <v>19</v>
      </c>
      <c r="H16" s="42" t="s">
        <v>50</v>
      </c>
      <c r="I16" s="45">
        <v>45900</v>
      </c>
      <c r="J16" s="45">
        <v>45914</v>
      </c>
      <c r="K16" s="42">
        <v>5743.65</v>
      </c>
      <c r="L16" s="41">
        <v>4694.93</v>
      </c>
      <c r="M16" s="42">
        <v>651.2</v>
      </c>
      <c r="N16" s="40"/>
    </row>
    <row r="17" customHeight="1" spans="1:14">
      <c r="A17" s="40">
        <v>15</v>
      </c>
      <c r="B17" s="42" t="s">
        <v>37</v>
      </c>
      <c r="C17" s="43" t="s">
        <v>53</v>
      </c>
      <c r="D17" s="41" t="s">
        <v>23</v>
      </c>
      <c r="E17" s="41">
        <v>76</v>
      </c>
      <c r="F17" s="43" t="s">
        <v>39</v>
      </c>
      <c r="G17" s="43" t="s">
        <v>19</v>
      </c>
      <c r="H17" s="43" t="s">
        <v>40</v>
      </c>
      <c r="I17" s="46">
        <v>45946</v>
      </c>
      <c r="J17" s="46">
        <v>45948</v>
      </c>
      <c r="K17" s="43">
        <v>4763.85</v>
      </c>
      <c r="L17" s="41">
        <v>2875.43</v>
      </c>
      <c r="M17" s="42">
        <v>1317.62</v>
      </c>
      <c r="N17" s="40"/>
    </row>
    <row r="18" customHeight="1" spans="1:14">
      <c r="A18" s="40">
        <v>16</v>
      </c>
      <c r="B18" s="43" t="s">
        <v>28</v>
      </c>
      <c r="C18" s="43" t="s">
        <v>54</v>
      </c>
      <c r="D18" s="41" t="s">
        <v>17</v>
      </c>
      <c r="E18" s="41">
        <v>71</v>
      </c>
      <c r="F18" s="43" t="s">
        <v>30</v>
      </c>
      <c r="G18" s="43" t="s">
        <v>19</v>
      </c>
      <c r="H18" s="43" t="s">
        <v>20</v>
      </c>
      <c r="I18" s="46">
        <v>45938</v>
      </c>
      <c r="J18" s="46">
        <v>45948</v>
      </c>
      <c r="K18" s="43">
        <v>13205.1</v>
      </c>
      <c r="L18" s="41">
        <v>7654.11</v>
      </c>
      <c r="M18" s="42">
        <v>3344.62</v>
      </c>
      <c r="N18" s="40"/>
    </row>
    <row r="19" customHeight="1" spans="1:14">
      <c r="A19" s="40">
        <v>17</v>
      </c>
      <c r="B19" s="42" t="s">
        <v>37</v>
      </c>
      <c r="C19" s="42" t="s">
        <v>55</v>
      </c>
      <c r="D19" s="41" t="s">
        <v>23</v>
      </c>
      <c r="E19" s="41">
        <v>62</v>
      </c>
      <c r="F19" s="42" t="s">
        <v>39</v>
      </c>
      <c r="G19" s="42" t="s">
        <v>56</v>
      </c>
      <c r="H19" s="42" t="s">
        <v>25</v>
      </c>
      <c r="I19" s="45">
        <v>45868</v>
      </c>
      <c r="J19" s="45">
        <v>45868</v>
      </c>
      <c r="K19" s="42">
        <v>116</v>
      </c>
      <c r="L19" s="41">
        <v>73.08</v>
      </c>
      <c r="M19" s="42">
        <v>9.4</v>
      </c>
      <c r="N19" s="40"/>
    </row>
    <row r="20" customHeight="1" spans="1:14">
      <c r="A20" s="40">
        <v>18</v>
      </c>
      <c r="B20" s="42" t="s">
        <v>57</v>
      </c>
      <c r="C20" s="42" t="s">
        <v>58</v>
      </c>
      <c r="D20" s="41" t="s">
        <v>23</v>
      </c>
      <c r="E20" s="41">
        <v>67</v>
      </c>
      <c r="F20" s="42" t="s">
        <v>18</v>
      </c>
      <c r="G20" s="42" t="s">
        <v>56</v>
      </c>
      <c r="H20" s="42" t="s">
        <v>25</v>
      </c>
      <c r="I20" s="45">
        <v>45904</v>
      </c>
      <c r="J20" s="45">
        <v>45904</v>
      </c>
      <c r="K20" s="42">
        <v>192.1</v>
      </c>
      <c r="L20" s="41">
        <v>133.85</v>
      </c>
      <c r="M20" s="42">
        <v>17.21</v>
      </c>
      <c r="N20" s="40"/>
    </row>
    <row r="21" customHeight="1" spans="1:14">
      <c r="A21" s="40">
        <v>19</v>
      </c>
      <c r="B21" s="42" t="s">
        <v>57</v>
      </c>
      <c r="C21" s="42" t="s">
        <v>58</v>
      </c>
      <c r="D21" s="41" t="s">
        <v>23</v>
      </c>
      <c r="E21" s="41">
        <v>67</v>
      </c>
      <c r="F21" s="42" t="s">
        <v>18</v>
      </c>
      <c r="G21" s="42" t="s">
        <v>56</v>
      </c>
      <c r="H21" s="42" t="s">
        <v>25</v>
      </c>
      <c r="I21" s="45">
        <v>45904</v>
      </c>
      <c r="J21" s="45">
        <v>45904</v>
      </c>
      <c r="K21" s="42">
        <v>21.24</v>
      </c>
      <c r="L21" s="41">
        <v>14.78</v>
      </c>
      <c r="M21" s="42">
        <v>1.9</v>
      </c>
      <c r="N21" s="40"/>
    </row>
    <row r="22" customHeight="1" spans="1:14">
      <c r="A22" s="40">
        <v>20</v>
      </c>
      <c r="B22" s="42" t="s">
        <v>57</v>
      </c>
      <c r="C22" s="42" t="s">
        <v>58</v>
      </c>
      <c r="D22" s="41" t="s">
        <v>23</v>
      </c>
      <c r="E22" s="41">
        <v>67</v>
      </c>
      <c r="F22" s="42" t="s">
        <v>18</v>
      </c>
      <c r="G22" s="42" t="s">
        <v>56</v>
      </c>
      <c r="H22" s="42" t="s">
        <v>25</v>
      </c>
      <c r="I22" s="45">
        <v>45904</v>
      </c>
      <c r="J22" s="45">
        <v>45904</v>
      </c>
      <c r="K22" s="42">
        <v>123.35</v>
      </c>
      <c r="L22" s="41">
        <v>86.25</v>
      </c>
      <c r="M22" s="42">
        <v>11.09</v>
      </c>
      <c r="N22" s="40"/>
    </row>
    <row r="23" customHeight="1" spans="1:14">
      <c r="A23" s="40">
        <v>21</v>
      </c>
      <c r="B23" s="42" t="s">
        <v>57</v>
      </c>
      <c r="C23" s="42" t="s">
        <v>58</v>
      </c>
      <c r="D23" s="41" t="s">
        <v>23</v>
      </c>
      <c r="E23" s="41">
        <v>67</v>
      </c>
      <c r="F23" s="42" t="s">
        <v>18</v>
      </c>
      <c r="G23" s="42" t="s">
        <v>56</v>
      </c>
      <c r="H23" s="42" t="s">
        <v>25</v>
      </c>
      <c r="I23" s="45">
        <v>45904</v>
      </c>
      <c r="J23" s="45">
        <v>45904</v>
      </c>
      <c r="K23" s="42">
        <v>64</v>
      </c>
      <c r="L23" s="41">
        <v>40.32</v>
      </c>
      <c r="M23" s="42">
        <v>5.18</v>
      </c>
      <c r="N23" s="40"/>
    </row>
    <row r="24" customHeight="1" spans="1:14">
      <c r="A24" s="40">
        <v>22</v>
      </c>
      <c r="B24" s="42" t="s">
        <v>57</v>
      </c>
      <c r="C24" s="42" t="s">
        <v>58</v>
      </c>
      <c r="D24" s="41" t="s">
        <v>23</v>
      </c>
      <c r="E24" s="41">
        <v>67</v>
      </c>
      <c r="F24" s="42" t="s">
        <v>18</v>
      </c>
      <c r="G24" s="42" t="s">
        <v>56</v>
      </c>
      <c r="H24" s="42" t="s">
        <v>25</v>
      </c>
      <c r="I24" s="45">
        <v>45904</v>
      </c>
      <c r="J24" s="45">
        <v>45904</v>
      </c>
      <c r="K24" s="42">
        <v>64</v>
      </c>
      <c r="L24" s="41">
        <v>40.32</v>
      </c>
      <c r="M24" s="42">
        <v>5.18</v>
      </c>
      <c r="N24" s="40"/>
    </row>
    <row r="25" customHeight="1" spans="1:14">
      <c r="A25" s="40">
        <v>23</v>
      </c>
      <c r="B25" s="42" t="s">
        <v>57</v>
      </c>
      <c r="C25" s="42" t="s">
        <v>58</v>
      </c>
      <c r="D25" s="41" t="s">
        <v>23</v>
      </c>
      <c r="E25" s="41">
        <v>67</v>
      </c>
      <c r="F25" s="42" t="s">
        <v>18</v>
      </c>
      <c r="G25" s="42" t="s">
        <v>56</v>
      </c>
      <c r="H25" s="42" t="s">
        <v>25</v>
      </c>
      <c r="I25" s="45">
        <v>45904</v>
      </c>
      <c r="J25" s="45">
        <v>45904</v>
      </c>
      <c r="K25" s="42">
        <v>64</v>
      </c>
      <c r="L25" s="41">
        <v>40.32</v>
      </c>
      <c r="M25" s="42">
        <v>5.18</v>
      </c>
      <c r="N25" s="40"/>
    </row>
    <row r="26" customHeight="1" spans="1:14">
      <c r="A26" s="40">
        <v>24</v>
      </c>
      <c r="B26" s="42" t="s">
        <v>57</v>
      </c>
      <c r="C26" s="42" t="s">
        <v>58</v>
      </c>
      <c r="D26" s="41" t="s">
        <v>23</v>
      </c>
      <c r="E26" s="41">
        <v>67</v>
      </c>
      <c r="F26" s="42" t="s">
        <v>18</v>
      </c>
      <c r="G26" s="42" t="s">
        <v>56</v>
      </c>
      <c r="H26" s="42" t="s">
        <v>25</v>
      </c>
      <c r="I26" s="45">
        <v>45904</v>
      </c>
      <c r="J26" s="45">
        <v>45904</v>
      </c>
      <c r="K26" s="42">
        <v>92</v>
      </c>
      <c r="L26" s="41">
        <v>57.96</v>
      </c>
      <c r="M26" s="42">
        <v>7.45</v>
      </c>
      <c r="N26" s="40"/>
    </row>
    <row r="27" customHeight="1" spans="1:14">
      <c r="A27" s="40">
        <v>25</v>
      </c>
      <c r="B27" s="42" t="s">
        <v>57</v>
      </c>
      <c r="C27" s="42" t="s">
        <v>58</v>
      </c>
      <c r="D27" s="41" t="s">
        <v>23</v>
      </c>
      <c r="E27" s="41">
        <v>67</v>
      </c>
      <c r="F27" s="42" t="s">
        <v>18</v>
      </c>
      <c r="G27" s="42" t="s">
        <v>56</v>
      </c>
      <c r="H27" s="42" t="s">
        <v>25</v>
      </c>
      <c r="I27" s="45">
        <v>45904</v>
      </c>
      <c r="J27" s="45">
        <v>45904</v>
      </c>
      <c r="K27" s="42">
        <v>100</v>
      </c>
      <c r="L27" s="41">
        <v>63</v>
      </c>
      <c r="M27" s="42">
        <v>8.1</v>
      </c>
      <c r="N27" s="40"/>
    </row>
    <row r="28" customHeight="1" spans="1:14">
      <c r="A28" s="40">
        <v>26</v>
      </c>
      <c r="B28" s="42" t="s">
        <v>57</v>
      </c>
      <c r="C28" s="42" t="s">
        <v>58</v>
      </c>
      <c r="D28" s="41" t="s">
        <v>23</v>
      </c>
      <c r="E28" s="41">
        <v>67</v>
      </c>
      <c r="F28" s="42" t="s">
        <v>18</v>
      </c>
      <c r="G28" s="42" t="s">
        <v>56</v>
      </c>
      <c r="H28" s="42" t="s">
        <v>25</v>
      </c>
      <c r="I28" s="45">
        <v>45904</v>
      </c>
      <c r="J28" s="45">
        <v>45904</v>
      </c>
      <c r="K28" s="42">
        <v>100</v>
      </c>
      <c r="L28" s="41">
        <v>63</v>
      </c>
      <c r="M28" s="42">
        <v>8.1</v>
      </c>
      <c r="N28" s="40"/>
    </row>
    <row r="29" customHeight="1" spans="1:14">
      <c r="A29" s="40">
        <v>27</v>
      </c>
      <c r="B29" s="42" t="s">
        <v>57</v>
      </c>
      <c r="C29" s="42" t="s">
        <v>58</v>
      </c>
      <c r="D29" s="41" t="s">
        <v>23</v>
      </c>
      <c r="E29" s="41">
        <v>67</v>
      </c>
      <c r="F29" s="42" t="s">
        <v>18</v>
      </c>
      <c r="G29" s="42" t="s">
        <v>56</v>
      </c>
      <c r="H29" s="42" t="s">
        <v>25</v>
      </c>
      <c r="I29" s="45">
        <v>45904</v>
      </c>
      <c r="J29" s="45">
        <v>45904</v>
      </c>
      <c r="K29" s="42">
        <v>100</v>
      </c>
      <c r="L29" s="41">
        <v>63</v>
      </c>
      <c r="M29" s="42">
        <v>8.1</v>
      </c>
      <c r="N29" s="40"/>
    </row>
    <row r="30" customHeight="1" spans="1:14">
      <c r="A30" s="40">
        <v>28</v>
      </c>
      <c r="B30" s="42" t="s">
        <v>57</v>
      </c>
      <c r="C30" s="42" t="s">
        <v>58</v>
      </c>
      <c r="D30" s="41" t="s">
        <v>23</v>
      </c>
      <c r="E30" s="41">
        <v>67</v>
      </c>
      <c r="F30" s="42" t="s">
        <v>18</v>
      </c>
      <c r="G30" s="42" t="s">
        <v>56</v>
      </c>
      <c r="H30" s="42" t="s">
        <v>25</v>
      </c>
      <c r="I30" s="45">
        <v>45904</v>
      </c>
      <c r="J30" s="45">
        <v>45904</v>
      </c>
      <c r="K30" s="42">
        <v>235</v>
      </c>
      <c r="L30" s="41">
        <v>148.05</v>
      </c>
      <c r="M30" s="42">
        <v>19.04</v>
      </c>
      <c r="N30" s="40"/>
    </row>
    <row r="31" customHeight="1" spans="1:14">
      <c r="A31" s="40">
        <v>29</v>
      </c>
      <c r="B31" s="42" t="s">
        <v>37</v>
      </c>
      <c r="C31" s="42" t="s">
        <v>59</v>
      </c>
      <c r="D31" s="41" t="s">
        <v>17</v>
      </c>
      <c r="E31" s="41">
        <v>44</v>
      </c>
      <c r="F31" s="42" t="s">
        <v>39</v>
      </c>
      <c r="G31" s="42" t="s">
        <v>56</v>
      </c>
      <c r="H31" s="42" t="s">
        <v>60</v>
      </c>
      <c r="I31" s="45">
        <v>45943</v>
      </c>
      <c r="J31" s="45">
        <v>45943</v>
      </c>
      <c r="K31" s="42">
        <v>96.65</v>
      </c>
      <c r="L31" s="41">
        <v>67.26</v>
      </c>
      <c r="M31" s="42">
        <v>8.65</v>
      </c>
      <c r="N31" s="40"/>
    </row>
    <row r="32" customHeight="1" spans="1:14">
      <c r="A32" s="40">
        <v>30</v>
      </c>
      <c r="B32" s="42" t="s">
        <v>37</v>
      </c>
      <c r="C32" s="42" t="s">
        <v>59</v>
      </c>
      <c r="D32" s="41" t="s">
        <v>17</v>
      </c>
      <c r="E32" s="41">
        <v>44</v>
      </c>
      <c r="F32" s="42" t="s">
        <v>39</v>
      </c>
      <c r="G32" s="42" t="s">
        <v>56</v>
      </c>
      <c r="H32" s="42" t="s">
        <v>60</v>
      </c>
      <c r="I32" s="45">
        <v>45943</v>
      </c>
      <c r="J32" s="45">
        <v>45943</v>
      </c>
      <c r="K32" s="42">
        <v>984.67</v>
      </c>
      <c r="L32" s="41">
        <v>619.6</v>
      </c>
      <c r="M32" s="42">
        <v>79.66</v>
      </c>
      <c r="N32" s="40"/>
    </row>
    <row r="33" customHeight="1" spans="1:14">
      <c r="A33" s="40">
        <v>31</v>
      </c>
      <c r="B33" s="42" t="s">
        <v>37</v>
      </c>
      <c r="C33" s="42" t="s">
        <v>59</v>
      </c>
      <c r="D33" s="41" t="s">
        <v>17</v>
      </c>
      <c r="E33" s="41">
        <v>44</v>
      </c>
      <c r="F33" s="42" t="s">
        <v>39</v>
      </c>
      <c r="G33" s="42" t="s">
        <v>56</v>
      </c>
      <c r="H33" s="42" t="s">
        <v>60</v>
      </c>
      <c r="I33" s="45">
        <v>45943</v>
      </c>
      <c r="J33" s="45">
        <v>45943</v>
      </c>
      <c r="K33" s="42">
        <v>224.4</v>
      </c>
      <c r="L33" s="41">
        <v>157.08</v>
      </c>
      <c r="M33" s="42">
        <v>20.2</v>
      </c>
      <c r="N33" s="40"/>
    </row>
    <row r="34" customHeight="1" spans="1:14">
      <c r="A34" s="40">
        <v>32</v>
      </c>
      <c r="B34" s="42" t="s">
        <v>37</v>
      </c>
      <c r="C34" s="42" t="s">
        <v>61</v>
      </c>
      <c r="D34" s="41" t="s">
        <v>17</v>
      </c>
      <c r="E34" s="41">
        <v>77</v>
      </c>
      <c r="F34" s="42" t="s">
        <v>18</v>
      </c>
      <c r="G34" s="42" t="s">
        <v>62</v>
      </c>
      <c r="H34" s="42" t="s">
        <v>63</v>
      </c>
      <c r="I34" s="45">
        <v>45855</v>
      </c>
      <c r="J34" s="45">
        <v>45862</v>
      </c>
      <c r="K34" s="42">
        <v>2236.9</v>
      </c>
      <c r="L34" s="41">
        <v>1435.83</v>
      </c>
      <c r="M34" s="43">
        <v>480.66</v>
      </c>
      <c r="N34" s="40"/>
    </row>
    <row r="35" customHeight="1" spans="1:14">
      <c r="A35" s="40">
        <v>33</v>
      </c>
      <c r="B35" s="42" t="s">
        <v>48</v>
      </c>
      <c r="C35" s="42" t="s">
        <v>64</v>
      </c>
      <c r="D35" s="41" t="s">
        <v>17</v>
      </c>
      <c r="E35" s="41">
        <v>55</v>
      </c>
      <c r="F35" s="42" t="s">
        <v>18</v>
      </c>
      <c r="G35" s="42" t="s">
        <v>62</v>
      </c>
      <c r="H35" s="42" t="s">
        <v>63</v>
      </c>
      <c r="I35" s="45">
        <v>45828</v>
      </c>
      <c r="J35" s="45">
        <v>45833</v>
      </c>
      <c r="K35" s="42">
        <v>1272.28</v>
      </c>
      <c r="L35" s="41">
        <v>628.85</v>
      </c>
      <c r="M35" s="43">
        <v>430.16</v>
      </c>
      <c r="N35" s="40"/>
    </row>
    <row r="36" customHeight="1" spans="1:14">
      <c r="A36" s="40">
        <v>34</v>
      </c>
      <c r="B36" s="42" t="s">
        <v>57</v>
      </c>
      <c r="C36" s="42" t="s">
        <v>65</v>
      </c>
      <c r="D36" s="41" t="s">
        <v>23</v>
      </c>
      <c r="E36" s="41">
        <v>75</v>
      </c>
      <c r="F36" s="42" t="s">
        <v>18</v>
      </c>
      <c r="G36" s="42" t="s">
        <v>62</v>
      </c>
      <c r="H36" s="42" t="s">
        <v>63</v>
      </c>
      <c r="I36" s="45">
        <v>45845</v>
      </c>
      <c r="J36" s="45">
        <v>45847</v>
      </c>
      <c r="K36" s="42">
        <v>5605.38</v>
      </c>
      <c r="L36" s="41">
        <v>3132.37</v>
      </c>
      <c r="M36" s="43">
        <v>988.97</v>
      </c>
      <c r="N36" s="40"/>
    </row>
    <row r="37" customHeight="1" spans="1:14">
      <c r="A37" s="40">
        <v>35</v>
      </c>
      <c r="B37" s="42" t="s">
        <v>28</v>
      </c>
      <c r="C37" s="42" t="s">
        <v>66</v>
      </c>
      <c r="D37" s="41" t="s">
        <v>23</v>
      </c>
      <c r="E37" s="41">
        <v>83</v>
      </c>
      <c r="F37" s="42" t="s">
        <v>18</v>
      </c>
      <c r="G37" s="42" t="s">
        <v>62</v>
      </c>
      <c r="H37" s="42" t="s">
        <v>67</v>
      </c>
      <c r="I37" s="45">
        <v>45868</v>
      </c>
      <c r="J37" s="45">
        <v>45876</v>
      </c>
      <c r="K37" s="42">
        <v>1604.74</v>
      </c>
      <c r="L37" s="41">
        <v>771.46</v>
      </c>
      <c r="M37" s="43">
        <v>477.38</v>
      </c>
      <c r="N37" s="40"/>
    </row>
    <row r="38" customHeight="1" spans="1:14">
      <c r="A38" s="40">
        <v>36</v>
      </c>
      <c r="B38" s="42" t="s">
        <v>15</v>
      </c>
      <c r="C38" s="42" t="s">
        <v>68</v>
      </c>
      <c r="D38" s="41" t="s">
        <v>23</v>
      </c>
      <c r="E38" s="41">
        <v>85</v>
      </c>
      <c r="F38" s="42" t="s">
        <v>18</v>
      </c>
      <c r="G38" s="42" t="s">
        <v>62</v>
      </c>
      <c r="H38" s="42" t="s">
        <v>69</v>
      </c>
      <c r="I38" s="45">
        <v>45836</v>
      </c>
      <c r="J38" s="45">
        <v>45848</v>
      </c>
      <c r="K38" s="42">
        <v>30284.36</v>
      </c>
      <c r="L38" s="41">
        <v>18725.78</v>
      </c>
      <c r="M38" s="43">
        <v>5457.79</v>
      </c>
      <c r="N38" s="40"/>
    </row>
    <row r="39" customHeight="1" spans="1:14">
      <c r="A39" s="40">
        <v>37</v>
      </c>
      <c r="B39" s="42" t="s">
        <v>48</v>
      </c>
      <c r="C39" s="42" t="s">
        <v>70</v>
      </c>
      <c r="D39" s="41" t="s">
        <v>23</v>
      </c>
      <c r="E39" s="41">
        <v>91</v>
      </c>
      <c r="F39" s="42" t="s">
        <v>18</v>
      </c>
      <c r="G39" s="42" t="s">
        <v>62</v>
      </c>
      <c r="H39" s="42" t="s">
        <v>63</v>
      </c>
      <c r="I39" s="45">
        <v>45870</v>
      </c>
      <c r="J39" s="45">
        <v>45872</v>
      </c>
      <c r="K39" s="42">
        <v>2140.65</v>
      </c>
      <c r="L39" s="41">
        <v>1338.08</v>
      </c>
      <c r="M39" s="43">
        <v>127.39</v>
      </c>
      <c r="N39" s="40"/>
    </row>
    <row r="40" customHeight="1" spans="1:14">
      <c r="A40" s="40">
        <v>38</v>
      </c>
      <c r="B40" s="42" t="s">
        <v>21</v>
      </c>
      <c r="C40" s="42" t="s">
        <v>71</v>
      </c>
      <c r="D40" s="41" t="s">
        <v>17</v>
      </c>
      <c r="E40" s="41">
        <v>71</v>
      </c>
      <c r="F40" s="42" t="s">
        <v>18</v>
      </c>
      <c r="G40" s="42" t="s">
        <v>62</v>
      </c>
      <c r="H40" s="42" t="s">
        <v>63</v>
      </c>
      <c r="I40" s="45">
        <v>45864</v>
      </c>
      <c r="J40" s="45">
        <v>45874</v>
      </c>
      <c r="K40" s="42">
        <v>1645.22</v>
      </c>
      <c r="L40" s="41">
        <v>879.92</v>
      </c>
      <c r="M40" s="43">
        <v>495.49</v>
      </c>
      <c r="N40" s="40"/>
    </row>
    <row r="41" customHeight="1" spans="1:14">
      <c r="A41" s="40">
        <v>39</v>
      </c>
      <c r="B41" s="42" t="s">
        <v>21</v>
      </c>
      <c r="C41" s="42" t="s">
        <v>71</v>
      </c>
      <c r="D41" s="41" t="s">
        <v>17</v>
      </c>
      <c r="E41" s="41">
        <v>71</v>
      </c>
      <c r="F41" s="42" t="s">
        <v>18</v>
      </c>
      <c r="G41" s="42" t="s">
        <v>72</v>
      </c>
      <c r="H41" s="42" t="s">
        <v>63</v>
      </c>
      <c r="I41" s="45">
        <v>45864</v>
      </c>
      <c r="J41" s="45">
        <v>45864</v>
      </c>
      <c r="K41" s="42">
        <v>633.42</v>
      </c>
      <c r="L41" s="41">
        <v>457.39</v>
      </c>
      <c r="M41" s="43">
        <v>113.48</v>
      </c>
      <c r="N41" s="40"/>
    </row>
    <row r="42" customHeight="1" spans="1:14">
      <c r="A42" s="40">
        <v>40</v>
      </c>
      <c r="B42" s="42" t="s">
        <v>21</v>
      </c>
      <c r="C42" s="42" t="s">
        <v>73</v>
      </c>
      <c r="D42" s="41" t="s">
        <v>17</v>
      </c>
      <c r="E42" s="41">
        <v>72</v>
      </c>
      <c r="F42" s="42" t="s">
        <v>18</v>
      </c>
      <c r="G42" s="42" t="s">
        <v>62</v>
      </c>
      <c r="H42" s="42" t="s">
        <v>63</v>
      </c>
      <c r="I42" s="45">
        <v>45830</v>
      </c>
      <c r="J42" s="45">
        <v>45838</v>
      </c>
      <c r="K42" s="42">
        <v>3374.2</v>
      </c>
      <c r="L42" s="41">
        <v>2051.54</v>
      </c>
      <c r="M42" s="43">
        <v>801.5</v>
      </c>
      <c r="N42" s="40"/>
    </row>
    <row r="43" customHeight="1" spans="1:14">
      <c r="A43" s="40">
        <v>41</v>
      </c>
      <c r="B43" s="42" t="s">
        <v>21</v>
      </c>
      <c r="C43" s="42" t="s">
        <v>74</v>
      </c>
      <c r="D43" s="41" t="s">
        <v>23</v>
      </c>
      <c r="E43" s="41">
        <v>67</v>
      </c>
      <c r="F43" s="42" t="s">
        <v>18</v>
      </c>
      <c r="G43" s="42" t="s">
        <v>62</v>
      </c>
      <c r="H43" s="42" t="s">
        <v>69</v>
      </c>
      <c r="I43" s="45">
        <v>45640</v>
      </c>
      <c r="J43" s="45">
        <v>45664</v>
      </c>
      <c r="K43" s="42">
        <v>25445.73</v>
      </c>
      <c r="L43" s="41">
        <v>15195.81</v>
      </c>
      <c r="M43" s="43">
        <v>5746.58</v>
      </c>
      <c r="N43" s="40"/>
    </row>
    <row r="44" customHeight="1" spans="1:14">
      <c r="A44" s="40">
        <v>42</v>
      </c>
      <c r="B44" s="42" t="s">
        <v>21</v>
      </c>
      <c r="C44" s="42" t="s">
        <v>75</v>
      </c>
      <c r="D44" s="41" t="s">
        <v>17</v>
      </c>
      <c r="E44" s="41">
        <v>79</v>
      </c>
      <c r="F44" s="42" t="s">
        <v>18</v>
      </c>
      <c r="G44" s="42" t="s">
        <v>62</v>
      </c>
      <c r="H44" s="42" t="s">
        <v>76</v>
      </c>
      <c r="I44" s="45">
        <v>45813</v>
      </c>
      <c r="J44" s="45">
        <v>45817</v>
      </c>
      <c r="K44" s="42">
        <v>18273.8</v>
      </c>
      <c r="L44" s="41">
        <v>6548.83</v>
      </c>
      <c r="M44" s="43">
        <v>1173.88</v>
      </c>
      <c r="N44" s="40"/>
    </row>
    <row r="45" customHeight="1" spans="1:14">
      <c r="A45" s="40">
        <v>43</v>
      </c>
      <c r="B45" s="42" t="s">
        <v>57</v>
      </c>
      <c r="C45" s="42" t="s">
        <v>77</v>
      </c>
      <c r="D45" s="41" t="s">
        <v>17</v>
      </c>
      <c r="E45" s="41">
        <v>89</v>
      </c>
      <c r="F45" s="42" t="s">
        <v>18</v>
      </c>
      <c r="G45" s="42" t="s">
        <v>62</v>
      </c>
      <c r="H45" s="42" t="s">
        <v>63</v>
      </c>
      <c r="I45" s="45">
        <v>45853</v>
      </c>
      <c r="J45" s="45">
        <v>45855</v>
      </c>
      <c r="K45" s="42">
        <v>3957.41</v>
      </c>
      <c r="L45" s="41">
        <v>1698.01</v>
      </c>
      <c r="M45" s="43">
        <v>582.81</v>
      </c>
      <c r="N45" s="40"/>
    </row>
    <row r="46" customHeight="1" spans="1:14">
      <c r="A46" s="40">
        <v>44</v>
      </c>
      <c r="B46" s="42" t="s">
        <v>57</v>
      </c>
      <c r="C46" s="42" t="s">
        <v>78</v>
      </c>
      <c r="D46" s="41" t="s">
        <v>23</v>
      </c>
      <c r="E46" s="41">
        <v>73</v>
      </c>
      <c r="F46" s="42" t="s">
        <v>18</v>
      </c>
      <c r="G46" s="42" t="s">
        <v>62</v>
      </c>
      <c r="H46" s="42" t="s">
        <v>63</v>
      </c>
      <c r="I46" s="45">
        <v>45803</v>
      </c>
      <c r="J46" s="45">
        <v>45807</v>
      </c>
      <c r="K46" s="42">
        <v>1415.24</v>
      </c>
      <c r="L46" s="41">
        <v>701.57</v>
      </c>
      <c r="M46" s="43">
        <v>462.48</v>
      </c>
      <c r="N46" s="40"/>
    </row>
    <row r="47" customHeight="1" spans="1:14">
      <c r="A47" s="40">
        <v>45</v>
      </c>
      <c r="B47" s="42" t="s">
        <v>15</v>
      </c>
      <c r="C47" s="42" t="s">
        <v>79</v>
      </c>
      <c r="D47" s="41" t="s">
        <v>17</v>
      </c>
      <c r="E47" s="41">
        <v>78</v>
      </c>
      <c r="F47" s="42" t="s">
        <v>18</v>
      </c>
      <c r="G47" s="42" t="s">
        <v>62</v>
      </c>
      <c r="H47" s="42" t="s">
        <v>63</v>
      </c>
      <c r="I47" s="45">
        <v>45797</v>
      </c>
      <c r="J47" s="45">
        <v>45800</v>
      </c>
      <c r="K47" s="42">
        <v>6141.78</v>
      </c>
      <c r="L47" s="41">
        <v>2897.73</v>
      </c>
      <c r="M47" s="43">
        <v>925.22</v>
      </c>
      <c r="N47" s="40"/>
    </row>
    <row r="48" customHeight="1" spans="1:14">
      <c r="A48" s="40">
        <v>46</v>
      </c>
      <c r="B48" s="42" t="s">
        <v>15</v>
      </c>
      <c r="C48" s="42" t="s">
        <v>80</v>
      </c>
      <c r="D48" s="41" t="s">
        <v>17</v>
      </c>
      <c r="E48" s="41">
        <v>67</v>
      </c>
      <c r="F48" s="42" t="s">
        <v>18</v>
      </c>
      <c r="G48" s="42" t="s">
        <v>62</v>
      </c>
      <c r="H48" s="42" t="s">
        <v>63</v>
      </c>
      <c r="I48" s="45">
        <v>45896</v>
      </c>
      <c r="J48" s="45">
        <v>45899</v>
      </c>
      <c r="K48" s="42">
        <v>1309.68</v>
      </c>
      <c r="L48" s="41">
        <v>806.48</v>
      </c>
      <c r="M48" s="43">
        <v>331.56</v>
      </c>
      <c r="N48" s="40"/>
    </row>
    <row r="49" customHeight="1" spans="1:14">
      <c r="A49" s="40">
        <v>47</v>
      </c>
      <c r="B49" s="42" t="s">
        <v>15</v>
      </c>
      <c r="C49" s="42" t="s">
        <v>35</v>
      </c>
      <c r="D49" s="41" t="s">
        <v>23</v>
      </c>
      <c r="E49" s="41">
        <v>34</v>
      </c>
      <c r="F49" s="42" t="s">
        <v>18</v>
      </c>
      <c r="G49" s="42" t="s">
        <v>24</v>
      </c>
      <c r="H49" s="42" t="s">
        <v>36</v>
      </c>
      <c r="I49" s="45">
        <v>45791</v>
      </c>
      <c r="J49" s="45">
        <v>45792</v>
      </c>
      <c r="K49" s="42">
        <v>8345.79</v>
      </c>
      <c r="L49" s="41">
        <v>7272.32</v>
      </c>
      <c r="M49" s="43">
        <v>744.43</v>
      </c>
      <c r="N49" s="40"/>
    </row>
    <row r="50" customHeight="1" spans="1:14">
      <c r="A50" s="40">
        <v>48</v>
      </c>
      <c r="B50" s="42" t="s">
        <v>21</v>
      </c>
      <c r="C50" s="42" t="s">
        <v>81</v>
      </c>
      <c r="D50" s="41" t="s">
        <v>23</v>
      </c>
      <c r="E50" s="41">
        <v>73</v>
      </c>
      <c r="F50" s="42" t="s">
        <v>18</v>
      </c>
      <c r="G50" s="42" t="s">
        <v>19</v>
      </c>
      <c r="H50" s="42" t="s">
        <v>20</v>
      </c>
      <c r="I50" s="45">
        <v>45901</v>
      </c>
      <c r="J50" s="45">
        <v>45903</v>
      </c>
      <c r="K50" s="42">
        <v>2058.23</v>
      </c>
      <c r="L50" s="41">
        <v>984.05</v>
      </c>
      <c r="M50" s="43">
        <v>383.46</v>
      </c>
      <c r="N50" s="40"/>
    </row>
    <row r="51" customHeight="1" spans="1:14">
      <c r="A51" s="40">
        <v>49</v>
      </c>
      <c r="B51" s="42" t="s">
        <v>28</v>
      </c>
      <c r="C51" s="42" t="s">
        <v>82</v>
      </c>
      <c r="D51" s="41" t="s">
        <v>23</v>
      </c>
      <c r="E51" s="41">
        <v>93</v>
      </c>
      <c r="F51" s="42" t="s">
        <v>18</v>
      </c>
      <c r="G51" s="42" t="s">
        <v>62</v>
      </c>
      <c r="H51" s="42" t="s">
        <v>63</v>
      </c>
      <c r="I51" s="45">
        <v>45910</v>
      </c>
      <c r="J51" s="45">
        <v>45917</v>
      </c>
      <c r="K51" s="42">
        <v>9872.12</v>
      </c>
      <c r="L51" s="41">
        <v>6507.75</v>
      </c>
      <c r="M51" s="43">
        <v>2081.33</v>
      </c>
      <c r="N51" s="40"/>
    </row>
    <row r="52" customHeight="1" spans="1:14">
      <c r="A52" s="40">
        <v>50</v>
      </c>
      <c r="B52" s="42" t="s">
        <v>15</v>
      </c>
      <c r="C52" s="42" t="s">
        <v>83</v>
      </c>
      <c r="D52" s="41" t="s">
        <v>23</v>
      </c>
      <c r="E52" s="41">
        <v>76</v>
      </c>
      <c r="F52" s="42" t="s">
        <v>18</v>
      </c>
      <c r="G52" s="42" t="s">
        <v>24</v>
      </c>
      <c r="H52" s="42" t="s">
        <v>32</v>
      </c>
      <c r="I52" s="45">
        <v>45845</v>
      </c>
      <c r="J52" s="45">
        <v>45854</v>
      </c>
      <c r="K52" s="42">
        <v>14281.68</v>
      </c>
      <c r="L52" s="41">
        <v>8903.26</v>
      </c>
      <c r="M52" s="43">
        <v>3166.25</v>
      </c>
      <c r="N52" s="40"/>
    </row>
    <row r="53" customHeight="1" spans="1:14">
      <c r="A53" s="40">
        <v>51</v>
      </c>
      <c r="B53" s="42" t="s">
        <v>28</v>
      </c>
      <c r="C53" s="42" t="s">
        <v>84</v>
      </c>
      <c r="D53" s="41" t="s">
        <v>23</v>
      </c>
      <c r="E53" s="41">
        <v>13</v>
      </c>
      <c r="F53" s="42" t="s">
        <v>18</v>
      </c>
      <c r="G53" s="42" t="s">
        <v>62</v>
      </c>
      <c r="H53" s="42" t="s">
        <v>69</v>
      </c>
      <c r="I53" s="45">
        <v>45803</v>
      </c>
      <c r="J53" s="45">
        <v>45814</v>
      </c>
      <c r="K53" s="42">
        <v>6661.85</v>
      </c>
      <c r="L53" s="41">
        <v>2948.57</v>
      </c>
      <c r="M53" s="43">
        <v>2145.74</v>
      </c>
      <c r="N53" s="40"/>
    </row>
    <row r="54" customHeight="1" spans="1:14">
      <c r="A54" s="40">
        <v>52</v>
      </c>
      <c r="B54" s="42" t="s">
        <v>15</v>
      </c>
      <c r="C54" s="42" t="s">
        <v>85</v>
      </c>
      <c r="D54" s="41" t="s">
        <v>23</v>
      </c>
      <c r="E54" s="41">
        <v>41</v>
      </c>
      <c r="F54" s="42" t="s">
        <v>18</v>
      </c>
      <c r="G54" s="42" t="s">
        <v>19</v>
      </c>
      <c r="H54" s="42" t="s">
        <v>50</v>
      </c>
      <c r="I54" s="45">
        <v>45908</v>
      </c>
      <c r="J54" s="45">
        <v>45921</v>
      </c>
      <c r="K54" s="42">
        <v>5269.95</v>
      </c>
      <c r="L54" s="41">
        <v>4342.71</v>
      </c>
      <c r="M54" s="43">
        <v>620.98</v>
      </c>
      <c r="N54" s="40"/>
    </row>
    <row r="55" customHeight="1" spans="1:14">
      <c r="A55" s="40">
        <v>53</v>
      </c>
      <c r="B55" s="42" t="s">
        <v>15</v>
      </c>
      <c r="C55" s="42" t="s">
        <v>86</v>
      </c>
      <c r="D55" s="41" t="s">
        <v>23</v>
      </c>
      <c r="E55" s="41">
        <v>32</v>
      </c>
      <c r="F55" s="42" t="s">
        <v>18</v>
      </c>
      <c r="G55" s="42" t="s">
        <v>19</v>
      </c>
      <c r="H55" s="42" t="s">
        <v>20</v>
      </c>
      <c r="I55" s="45">
        <v>45869</v>
      </c>
      <c r="J55" s="45">
        <v>45925</v>
      </c>
      <c r="K55" s="42">
        <v>14443.41</v>
      </c>
      <c r="L55" s="41">
        <v>12432.76</v>
      </c>
      <c r="M55" s="43">
        <v>1383.11</v>
      </c>
      <c r="N55" s="40"/>
    </row>
    <row r="56" customHeight="1" spans="1:14">
      <c r="A56" s="40">
        <v>54</v>
      </c>
      <c r="B56" s="42" t="s">
        <v>28</v>
      </c>
      <c r="C56" s="42" t="s">
        <v>87</v>
      </c>
      <c r="D56" s="41" t="s">
        <v>17</v>
      </c>
      <c r="E56" s="41">
        <v>62</v>
      </c>
      <c r="F56" s="42" t="s">
        <v>18</v>
      </c>
      <c r="G56" s="42" t="s">
        <v>19</v>
      </c>
      <c r="H56" s="42" t="s">
        <v>47</v>
      </c>
      <c r="I56" s="45">
        <v>45946</v>
      </c>
      <c r="J56" s="45">
        <v>45956</v>
      </c>
      <c r="K56" s="42">
        <v>5046</v>
      </c>
      <c r="L56" s="41">
        <v>4046.68</v>
      </c>
      <c r="M56" s="43">
        <v>640.23</v>
      </c>
      <c r="N56" s="40"/>
    </row>
    <row r="57" customHeight="1" spans="1:14">
      <c r="A57" s="40">
        <v>55</v>
      </c>
      <c r="B57" s="42" t="s">
        <v>15</v>
      </c>
      <c r="C57" s="42" t="s">
        <v>88</v>
      </c>
      <c r="D57" s="41" t="s">
        <v>17</v>
      </c>
      <c r="E57" s="41">
        <v>63</v>
      </c>
      <c r="F57" s="42" t="s">
        <v>18</v>
      </c>
      <c r="G57" s="42" t="s">
        <v>19</v>
      </c>
      <c r="H57" s="42" t="s">
        <v>89</v>
      </c>
      <c r="I57" s="45">
        <v>45868</v>
      </c>
      <c r="J57" s="45">
        <v>45872</v>
      </c>
      <c r="K57" s="42">
        <v>5240.98</v>
      </c>
      <c r="L57" s="41">
        <v>4091.76</v>
      </c>
      <c r="M57" s="43">
        <v>779.25</v>
      </c>
      <c r="N57" s="40"/>
    </row>
    <row r="58" customHeight="1" spans="1:14">
      <c r="A58" s="40">
        <v>56</v>
      </c>
      <c r="B58" s="42" t="s">
        <v>21</v>
      </c>
      <c r="C58" s="42" t="s">
        <v>90</v>
      </c>
      <c r="D58" s="41" t="s">
        <v>23</v>
      </c>
      <c r="E58" s="41">
        <v>72</v>
      </c>
      <c r="F58" s="42" t="s">
        <v>18</v>
      </c>
      <c r="G58" s="42" t="s">
        <v>19</v>
      </c>
      <c r="H58" s="42" t="s">
        <v>47</v>
      </c>
      <c r="I58" s="45">
        <v>45952</v>
      </c>
      <c r="J58" s="45">
        <v>45959</v>
      </c>
      <c r="K58" s="42">
        <v>2612.23</v>
      </c>
      <c r="L58" s="41">
        <v>2070.42</v>
      </c>
      <c r="M58" s="43">
        <v>329.68</v>
      </c>
      <c r="N58" s="40"/>
    </row>
    <row r="59" customHeight="1" spans="1:14">
      <c r="A59" s="40">
        <v>57</v>
      </c>
      <c r="B59" s="42" t="s">
        <v>28</v>
      </c>
      <c r="C59" s="42" t="s">
        <v>91</v>
      </c>
      <c r="D59" s="41" t="s">
        <v>17</v>
      </c>
      <c r="E59" s="41">
        <v>82</v>
      </c>
      <c r="F59" s="42" t="s">
        <v>18</v>
      </c>
      <c r="G59" s="42" t="s">
        <v>19</v>
      </c>
      <c r="H59" s="42" t="s">
        <v>47</v>
      </c>
      <c r="I59" s="45">
        <v>45896</v>
      </c>
      <c r="J59" s="45">
        <v>45901</v>
      </c>
      <c r="K59" s="42">
        <v>1906.45</v>
      </c>
      <c r="L59" s="41">
        <v>1500.55</v>
      </c>
      <c r="M59" s="43">
        <v>255.54</v>
      </c>
      <c r="N59" s="40"/>
    </row>
    <row r="60" customHeight="1" spans="1:14">
      <c r="A60" s="40">
        <v>58</v>
      </c>
      <c r="B60" s="42" t="s">
        <v>37</v>
      </c>
      <c r="C60" s="42" t="s">
        <v>92</v>
      </c>
      <c r="D60" s="41" t="s">
        <v>23</v>
      </c>
      <c r="E60" s="41">
        <v>19</v>
      </c>
      <c r="F60" s="42" t="s">
        <v>39</v>
      </c>
      <c r="G60" s="42" t="s">
        <v>19</v>
      </c>
      <c r="H60" s="42" t="s">
        <v>34</v>
      </c>
      <c r="I60" s="45">
        <v>45772</v>
      </c>
      <c r="J60" s="45">
        <v>45798</v>
      </c>
      <c r="K60" s="42">
        <v>3576.42</v>
      </c>
      <c r="L60" s="41">
        <v>2106.75</v>
      </c>
      <c r="M60" s="43">
        <v>1004.27</v>
      </c>
      <c r="N60" s="40"/>
    </row>
    <row r="61" customHeight="1" spans="1:14">
      <c r="A61" s="40">
        <v>59</v>
      </c>
      <c r="B61" s="42" t="s">
        <v>37</v>
      </c>
      <c r="C61" s="42" t="s">
        <v>93</v>
      </c>
      <c r="D61" s="41" t="s">
        <v>23</v>
      </c>
      <c r="E61" s="41">
        <v>68</v>
      </c>
      <c r="F61" s="42" t="s">
        <v>18</v>
      </c>
      <c r="G61" s="42" t="s">
        <v>19</v>
      </c>
      <c r="H61" s="42" t="s">
        <v>42</v>
      </c>
      <c r="I61" s="45">
        <v>45932</v>
      </c>
      <c r="J61" s="45">
        <v>45940</v>
      </c>
      <c r="K61" s="42">
        <v>4690.29</v>
      </c>
      <c r="L61" s="41">
        <v>3769.27</v>
      </c>
      <c r="M61" s="43">
        <v>585.33</v>
      </c>
      <c r="N61" s="40"/>
    </row>
    <row r="62" customHeight="1" spans="1:14">
      <c r="A62" s="40">
        <v>60</v>
      </c>
      <c r="B62" s="42" t="s">
        <v>28</v>
      </c>
      <c r="C62" s="42" t="s">
        <v>94</v>
      </c>
      <c r="D62" s="41" t="s">
        <v>17</v>
      </c>
      <c r="E62" s="41">
        <v>76</v>
      </c>
      <c r="F62" s="42" t="s">
        <v>18</v>
      </c>
      <c r="G62" s="42" t="s">
        <v>62</v>
      </c>
      <c r="H62" s="42" t="s">
        <v>63</v>
      </c>
      <c r="I62" s="45">
        <v>45836</v>
      </c>
      <c r="J62" s="45">
        <v>45846</v>
      </c>
      <c r="K62" s="42">
        <v>20204.7</v>
      </c>
      <c r="L62" s="41">
        <v>14690.43</v>
      </c>
      <c r="M62" s="43">
        <v>3115.76</v>
      </c>
      <c r="N62" s="40"/>
    </row>
    <row r="63" customHeight="1" spans="1:14">
      <c r="A63" s="40">
        <v>61</v>
      </c>
      <c r="B63" s="42" t="s">
        <v>48</v>
      </c>
      <c r="C63" s="42" t="s">
        <v>95</v>
      </c>
      <c r="D63" s="41" t="s">
        <v>23</v>
      </c>
      <c r="E63" s="41">
        <v>69</v>
      </c>
      <c r="F63" s="42" t="s">
        <v>18</v>
      </c>
      <c r="G63" s="42" t="s">
        <v>19</v>
      </c>
      <c r="H63" s="42" t="s">
        <v>40</v>
      </c>
      <c r="I63" s="45">
        <v>45908</v>
      </c>
      <c r="J63" s="45">
        <v>45910</v>
      </c>
      <c r="K63" s="42">
        <v>4664.88</v>
      </c>
      <c r="L63" s="41">
        <v>3897.79</v>
      </c>
      <c r="M63" s="43">
        <v>533.39</v>
      </c>
      <c r="N63" s="40"/>
    </row>
    <row r="64" customHeight="1" spans="1:14">
      <c r="A64" s="40">
        <v>62</v>
      </c>
      <c r="B64" s="42" t="s">
        <v>37</v>
      </c>
      <c r="C64" s="42" t="s">
        <v>96</v>
      </c>
      <c r="D64" s="44" t="s">
        <v>17</v>
      </c>
      <c r="E64" s="44">
        <v>65</v>
      </c>
      <c r="F64" s="42" t="s">
        <v>39</v>
      </c>
      <c r="G64" s="42" t="s">
        <v>19</v>
      </c>
      <c r="H64" s="42" t="s">
        <v>20</v>
      </c>
      <c r="I64" s="45">
        <v>45932</v>
      </c>
      <c r="J64" s="45">
        <v>45944</v>
      </c>
      <c r="K64" s="42">
        <v>5438.16</v>
      </c>
      <c r="L64" s="44">
        <v>3624.2</v>
      </c>
      <c r="M64" s="44">
        <v>1013.52</v>
      </c>
      <c r="N64" s="40"/>
    </row>
    <row r="65" customHeight="1" spans="1:14">
      <c r="A65" s="40">
        <v>63</v>
      </c>
      <c r="B65" s="42" t="s">
        <v>37</v>
      </c>
      <c r="C65" s="42" t="s">
        <v>97</v>
      </c>
      <c r="D65" s="44" t="s">
        <v>23</v>
      </c>
      <c r="E65" s="44">
        <v>67</v>
      </c>
      <c r="F65" s="42" t="s">
        <v>39</v>
      </c>
      <c r="G65" s="42" t="s">
        <v>19</v>
      </c>
      <c r="H65" s="42" t="s">
        <v>20</v>
      </c>
      <c r="I65" s="45">
        <v>45932</v>
      </c>
      <c r="J65" s="45">
        <v>45944</v>
      </c>
      <c r="K65" s="42">
        <v>10893.67</v>
      </c>
      <c r="L65" s="44">
        <v>7724.29</v>
      </c>
      <c r="M65" s="44">
        <v>2061.71</v>
      </c>
      <c r="N65" s="40"/>
    </row>
    <row r="66" customHeight="1" spans="1:14">
      <c r="A66" s="40">
        <v>64</v>
      </c>
      <c r="B66" s="42" t="s">
        <v>48</v>
      </c>
      <c r="C66" s="42" t="s">
        <v>98</v>
      </c>
      <c r="D66" s="44" t="s">
        <v>17</v>
      </c>
      <c r="E66" s="44">
        <v>72</v>
      </c>
      <c r="F66" s="42" t="s">
        <v>18</v>
      </c>
      <c r="G66" s="42" t="s">
        <v>19</v>
      </c>
      <c r="H66" s="42" t="s">
        <v>99</v>
      </c>
      <c r="I66" s="45">
        <v>45930</v>
      </c>
      <c r="J66" s="45">
        <v>45936</v>
      </c>
      <c r="K66" s="42">
        <v>3330.8</v>
      </c>
      <c r="L66" s="44">
        <v>2702.76</v>
      </c>
      <c r="M66" s="44">
        <v>416.74</v>
      </c>
      <c r="N66" s="44"/>
    </row>
    <row r="67" customHeight="1" spans="1:14">
      <c r="A67" s="40">
        <v>65</v>
      </c>
      <c r="B67" s="42" t="s">
        <v>15</v>
      </c>
      <c r="C67" s="42" t="s">
        <v>100</v>
      </c>
      <c r="D67" s="44" t="s">
        <v>17</v>
      </c>
      <c r="E67" s="44">
        <v>66</v>
      </c>
      <c r="F67" s="42" t="s">
        <v>30</v>
      </c>
      <c r="G67" s="42" t="s">
        <v>19</v>
      </c>
      <c r="H67" s="42" t="s">
        <v>20</v>
      </c>
      <c r="I67" s="45">
        <v>45946</v>
      </c>
      <c r="J67" s="45">
        <v>45962</v>
      </c>
      <c r="K67" s="42">
        <v>13903.75</v>
      </c>
      <c r="L67" s="44">
        <v>9725.4</v>
      </c>
      <c r="M67" s="44">
        <v>3701.12</v>
      </c>
      <c r="N67" s="44"/>
    </row>
    <row r="68" customHeight="1" spans="1:14">
      <c r="A68" s="40">
        <v>66</v>
      </c>
      <c r="B68" s="42" t="s">
        <v>37</v>
      </c>
      <c r="C68" s="42" t="s">
        <v>101</v>
      </c>
      <c r="D68" s="44" t="s">
        <v>17</v>
      </c>
      <c r="E68" s="44">
        <v>58</v>
      </c>
      <c r="F68" s="42" t="s">
        <v>39</v>
      </c>
      <c r="G68" s="42" t="s">
        <v>19</v>
      </c>
      <c r="H68" s="42" t="s">
        <v>50</v>
      </c>
      <c r="I68" s="45">
        <v>45874</v>
      </c>
      <c r="J68" s="45">
        <v>45895</v>
      </c>
      <c r="K68" s="42">
        <v>6066.95</v>
      </c>
      <c r="L68" s="44">
        <v>5114.41</v>
      </c>
      <c r="M68" s="44">
        <v>666.78</v>
      </c>
      <c r="N68" s="44"/>
    </row>
    <row r="69" customHeight="1" spans="1:14">
      <c r="A69" s="40">
        <v>67</v>
      </c>
      <c r="B69" s="42" t="s">
        <v>57</v>
      </c>
      <c r="C69" s="42" t="s">
        <v>102</v>
      </c>
      <c r="D69" s="44" t="s">
        <v>17</v>
      </c>
      <c r="E69" s="44">
        <v>77</v>
      </c>
      <c r="F69" s="42" t="s">
        <v>18</v>
      </c>
      <c r="G69" s="42" t="s">
        <v>19</v>
      </c>
      <c r="H69" s="42" t="s">
        <v>50</v>
      </c>
      <c r="I69" s="45">
        <v>45894</v>
      </c>
      <c r="J69" s="45">
        <v>45927</v>
      </c>
      <c r="K69" s="42">
        <v>8768.16</v>
      </c>
      <c r="L69" s="44">
        <v>8478.32</v>
      </c>
      <c r="M69" s="44">
        <v>189.75</v>
      </c>
      <c r="N69" s="44"/>
    </row>
    <row r="70" customHeight="1" spans="1:14">
      <c r="A70" s="40">
        <v>68</v>
      </c>
      <c r="B70" s="42" t="s">
        <v>57</v>
      </c>
      <c r="C70" s="42" t="s">
        <v>103</v>
      </c>
      <c r="D70" s="44" t="s">
        <v>17</v>
      </c>
      <c r="E70" s="44">
        <v>25</v>
      </c>
      <c r="F70" s="42" t="s">
        <v>104</v>
      </c>
      <c r="G70" s="42" t="s">
        <v>24</v>
      </c>
      <c r="H70" s="42" t="s">
        <v>27</v>
      </c>
      <c r="I70" s="45">
        <v>45904</v>
      </c>
      <c r="J70" s="45">
        <v>45909</v>
      </c>
      <c r="K70" s="42">
        <v>18326.43</v>
      </c>
      <c r="L70" s="44">
        <v>11163.03</v>
      </c>
      <c r="M70" s="44">
        <v>1387.13</v>
      </c>
      <c r="N70" s="44"/>
    </row>
    <row r="71" customHeight="1" spans="1:14">
      <c r="A71" s="40">
        <v>69</v>
      </c>
      <c r="B71" s="42" t="s">
        <v>48</v>
      </c>
      <c r="C71" s="42" t="s">
        <v>105</v>
      </c>
      <c r="D71" s="44" t="s">
        <v>23</v>
      </c>
      <c r="E71" s="44">
        <v>73</v>
      </c>
      <c r="F71" s="42" t="s">
        <v>106</v>
      </c>
      <c r="G71" s="42" t="s">
        <v>62</v>
      </c>
      <c r="H71" s="42" t="s">
        <v>69</v>
      </c>
      <c r="I71" s="45">
        <v>45889</v>
      </c>
      <c r="J71" s="45">
        <v>45901</v>
      </c>
      <c r="K71" s="42">
        <v>32796.51</v>
      </c>
      <c r="L71" s="44">
        <v>17423.25</v>
      </c>
      <c r="M71" s="44">
        <v>6140.67</v>
      </c>
      <c r="N71" s="44"/>
    </row>
    <row r="72" customHeight="1" spans="1:14">
      <c r="A72" s="40">
        <v>70</v>
      </c>
      <c r="B72" s="42" t="s">
        <v>28</v>
      </c>
      <c r="C72" s="42" t="s">
        <v>107</v>
      </c>
      <c r="D72" s="44" t="s">
        <v>23</v>
      </c>
      <c r="E72" s="44">
        <v>69</v>
      </c>
      <c r="F72" s="42" t="s">
        <v>18</v>
      </c>
      <c r="G72" s="42" t="s">
        <v>108</v>
      </c>
      <c r="H72" s="42" t="s">
        <v>109</v>
      </c>
      <c r="I72" s="45">
        <v>45734</v>
      </c>
      <c r="J72" s="45">
        <v>45734</v>
      </c>
      <c r="K72" s="42">
        <v>2507.06</v>
      </c>
      <c r="L72" s="44">
        <v>1504.24</v>
      </c>
      <c r="M72" s="44">
        <v>100.28</v>
      </c>
      <c r="N72" s="44"/>
    </row>
    <row r="73" customHeight="1" spans="1:14">
      <c r="A73" s="40">
        <v>71</v>
      </c>
      <c r="B73" s="42" t="s">
        <v>37</v>
      </c>
      <c r="C73" s="42" t="s">
        <v>110</v>
      </c>
      <c r="D73" s="44" t="s">
        <v>17</v>
      </c>
      <c r="E73" s="44">
        <v>66</v>
      </c>
      <c r="F73" s="42" t="s">
        <v>39</v>
      </c>
      <c r="G73" s="42" t="s">
        <v>56</v>
      </c>
      <c r="H73" s="42" t="s">
        <v>60</v>
      </c>
      <c r="I73" s="45">
        <v>45848</v>
      </c>
      <c r="J73" s="45">
        <v>45848</v>
      </c>
      <c r="K73" s="42">
        <v>235</v>
      </c>
      <c r="L73" s="44">
        <v>22.05</v>
      </c>
      <c r="M73" s="44">
        <v>2.84</v>
      </c>
      <c r="N73" s="44"/>
    </row>
    <row r="74" customHeight="1" spans="1:14">
      <c r="A74" s="40">
        <v>72</v>
      </c>
      <c r="B74" s="42" t="s">
        <v>37</v>
      </c>
      <c r="C74" s="42" t="s">
        <v>111</v>
      </c>
      <c r="D74" s="44" t="s">
        <v>23</v>
      </c>
      <c r="E74" s="44">
        <v>63</v>
      </c>
      <c r="F74" s="42" t="s">
        <v>39</v>
      </c>
      <c r="G74" s="42" t="s">
        <v>56</v>
      </c>
      <c r="H74" s="42" t="s">
        <v>60</v>
      </c>
      <c r="I74" s="45">
        <v>45853</v>
      </c>
      <c r="J74" s="45">
        <v>45857</v>
      </c>
      <c r="K74" s="42">
        <v>1301.39</v>
      </c>
      <c r="L74" s="44">
        <v>742.36</v>
      </c>
      <c r="M74" s="44">
        <v>95.45</v>
      </c>
      <c r="N74" s="44"/>
    </row>
    <row r="75" customHeight="1" spans="1:14">
      <c r="A75" s="40">
        <v>73</v>
      </c>
      <c r="B75" s="42" t="s">
        <v>57</v>
      </c>
      <c r="C75" s="42" t="s">
        <v>112</v>
      </c>
      <c r="D75" s="44" t="s">
        <v>23</v>
      </c>
      <c r="E75" s="44">
        <v>27</v>
      </c>
      <c r="F75" s="42" t="s">
        <v>18</v>
      </c>
      <c r="G75" s="42" t="s">
        <v>56</v>
      </c>
      <c r="H75" s="42" t="s">
        <v>113</v>
      </c>
      <c r="I75" s="45">
        <v>45860</v>
      </c>
      <c r="J75" s="45">
        <v>45860</v>
      </c>
      <c r="K75" s="42">
        <v>260.62</v>
      </c>
      <c r="L75" s="44">
        <v>179.48</v>
      </c>
      <c r="M75" s="44">
        <v>23.08</v>
      </c>
      <c r="N75" s="44"/>
    </row>
    <row r="76" customHeight="1" spans="1:14">
      <c r="A76" s="40">
        <v>74</v>
      </c>
      <c r="B76" s="42" t="s">
        <v>28</v>
      </c>
      <c r="C76" s="42" t="s">
        <v>29</v>
      </c>
      <c r="D76" s="44" t="s">
        <v>17</v>
      </c>
      <c r="E76" s="44">
        <v>57</v>
      </c>
      <c r="F76" s="42" t="s">
        <v>30</v>
      </c>
      <c r="G76" s="42" t="s">
        <v>56</v>
      </c>
      <c r="H76" s="42" t="s">
        <v>63</v>
      </c>
      <c r="I76" s="45">
        <v>45749</v>
      </c>
      <c r="J76" s="45">
        <v>45750</v>
      </c>
      <c r="K76" s="42">
        <v>3080</v>
      </c>
      <c r="L76" s="44">
        <v>2217.6</v>
      </c>
      <c r="M76" s="44">
        <v>332.64</v>
      </c>
      <c r="N76" s="44"/>
    </row>
    <row r="77" customHeight="1" spans="1:14">
      <c r="A77" s="40">
        <v>75</v>
      </c>
      <c r="B77" s="42" t="s">
        <v>48</v>
      </c>
      <c r="C77" s="42" t="s">
        <v>114</v>
      </c>
      <c r="D77" s="44" t="s">
        <v>17</v>
      </c>
      <c r="E77" s="44">
        <v>70</v>
      </c>
      <c r="F77" s="42" t="s">
        <v>18</v>
      </c>
      <c r="G77" s="42" t="s">
        <v>56</v>
      </c>
      <c r="H77" s="42" t="s">
        <v>63</v>
      </c>
      <c r="I77" s="45">
        <v>45853</v>
      </c>
      <c r="J77" s="45">
        <v>45853</v>
      </c>
      <c r="K77" s="42">
        <v>258.73</v>
      </c>
      <c r="L77" s="44">
        <v>139.58</v>
      </c>
      <c r="M77" s="44">
        <v>17.95</v>
      </c>
      <c r="N77" s="44"/>
    </row>
    <row r="78" customHeight="1" spans="1:14">
      <c r="A78" s="40">
        <v>76</v>
      </c>
      <c r="B78" s="42" t="s">
        <v>48</v>
      </c>
      <c r="C78" s="42" t="s">
        <v>115</v>
      </c>
      <c r="D78" s="44" t="s">
        <v>23</v>
      </c>
      <c r="E78" s="44">
        <v>67</v>
      </c>
      <c r="F78" s="42" t="s">
        <v>18</v>
      </c>
      <c r="G78" s="42" t="s">
        <v>56</v>
      </c>
      <c r="H78" s="42" t="s">
        <v>25</v>
      </c>
      <c r="I78" s="45">
        <v>45834</v>
      </c>
      <c r="J78" s="45">
        <v>45834</v>
      </c>
      <c r="K78" s="42">
        <v>544</v>
      </c>
      <c r="L78" s="44">
        <v>342.72</v>
      </c>
      <c r="M78" s="44">
        <v>44.06</v>
      </c>
      <c r="N78" s="44"/>
    </row>
    <row r="79" customHeight="1" spans="1:14">
      <c r="A79" s="40">
        <v>77</v>
      </c>
      <c r="B79" s="43" t="s">
        <v>15</v>
      </c>
      <c r="C79" s="42" t="s">
        <v>26</v>
      </c>
      <c r="D79" s="44" t="s">
        <v>17</v>
      </c>
      <c r="E79" s="44">
        <v>40</v>
      </c>
      <c r="F79" s="42" t="s">
        <v>18</v>
      </c>
      <c r="G79" s="42" t="s">
        <v>56</v>
      </c>
      <c r="H79" s="42" t="s">
        <v>27</v>
      </c>
      <c r="I79" s="45">
        <v>45892</v>
      </c>
      <c r="J79" s="45">
        <v>45892</v>
      </c>
      <c r="K79" s="42">
        <v>1095</v>
      </c>
      <c r="L79" s="44">
        <v>233.83</v>
      </c>
      <c r="M79" s="44">
        <v>53.15</v>
      </c>
      <c r="N79" s="44"/>
    </row>
    <row r="80" customHeight="1" spans="1:14">
      <c r="A80" s="40">
        <v>78</v>
      </c>
      <c r="B80" s="43" t="s">
        <v>28</v>
      </c>
      <c r="C80" s="42" t="s">
        <v>116</v>
      </c>
      <c r="D80" s="44" t="s">
        <v>23</v>
      </c>
      <c r="E80" s="44">
        <v>49</v>
      </c>
      <c r="F80" s="42" t="s">
        <v>18</v>
      </c>
      <c r="G80" s="42" t="s">
        <v>56</v>
      </c>
      <c r="H80" s="42" t="s">
        <v>60</v>
      </c>
      <c r="I80" s="45">
        <v>45897</v>
      </c>
      <c r="J80" s="45">
        <v>45901</v>
      </c>
      <c r="K80" s="42">
        <v>816.88</v>
      </c>
      <c r="L80" s="44">
        <v>459.91</v>
      </c>
      <c r="M80" s="44">
        <v>59.13</v>
      </c>
      <c r="N80" s="44"/>
    </row>
    <row r="81" customHeight="1" spans="1:14">
      <c r="A81" s="40">
        <v>79</v>
      </c>
      <c r="B81" s="43" t="s">
        <v>48</v>
      </c>
      <c r="C81" s="42" t="s">
        <v>117</v>
      </c>
      <c r="D81" s="44" t="s">
        <v>23</v>
      </c>
      <c r="E81" s="44">
        <v>42</v>
      </c>
      <c r="F81" s="42" t="s">
        <v>18</v>
      </c>
      <c r="G81" s="42" t="s">
        <v>56</v>
      </c>
      <c r="H81" s="42" t="s">
        <v>113</v>
      </c>
      <c r="I81" s="45">
        <v>45905</v>
      </c>
      <c r="J81" s="45">
        <v>45905</v>
      </c>
      <c r="K81" s="42">
        <v>800.06</v>
      </c>
      <c r="L81" s="44">
        <v>535.5</v>
      </c>
      <c r="M81" s="44">
        <v>68.85</v>
      </c>
      <c r="N81" s="44"/>
    </row>
    <row r="82" customHeight="1" spans="1:14">
      <c r="A82" s="40">
        <v>80</v>
      </c>
      <c r="B82" s="42" t="s">
        <v>28</v>
      </c>
      <c r="C82" s="42" t="s">
        <v>118</v>
      </c>
      <c r="D82" s="44" t="s">
        <v>23</v>
      </c>
      <c r="E82" s="44">
        <v>20</v>
      </c>
      <c r="F82" s="42" t="s">
        <v>18</v>
      </c>
      <c r="G82" s="42" t="s">
        <v>56</v>
      </c>
      <c r="H82" s="42" t="s">
        <v>119</v>
      </c>
      <c r="I82" s="45">
        <v>45734</v>
      </c>
      <c r="J82" s="45">
        <v>45902</v>
      </c>
      <c r="K82" s="42">
        <v>1266.03</v>
      </c>
      <c r="L82" s="44">
        <v>831.82</v>
      </c>
      <c r="M82" s="44">
        <v>106.95</v>
      </c>
      <c r="N82" s="44"/>
    </row>
    <row r="83" customHeight="1" spans="1:14">
      <c r="A83" s="40">
        <v>81</v>
      </c>
      <c r="B83" s="43" t="s">
        <v>37</v>
      </c>
      <c r="C83" s="42" t="s">
        <v>120</v>
      </c>
      <c r="D83" s="44" t="s">
        <v>23</v>
      </c>
      <c r="E83" s="44">
        <v>74</v>
      </c>
      <c r="F83" s="42" t="s">
        <v>39</v>
      </c>
      <c r="G83" s="42" t="s">
        <v>56</v>
      </c>
      <c r="H83" s="42" t="s">
        <v>60</v>
      </c>
      <c r="I83" s="45">
        <v>45909</v>
      </c>
      <c r="J83" s="45">
        <v>45909</v>
      </c>
      <c r="K83" s="42">
        <v>2134.4</v>
      </c>
      <c r="L83" s="44">
        <v>1419.38</v>
      </c>
      <c r="M83" s="44">
        <v>182.49</v>
      </c>
      <c r="N83" s="44"/>
    </row>
    <row r="84" customHeight="1" spans="1:14">
      <c r="A84" s="40">
        <v>82</v>
      </c>
      <c r="B84" s="42" t="s">
        <v>28</v>
      </c>
      <c r="C84" s="42" t="s">
        <v>121</v>
      </c>
      <c r="D84" s="44" t="s">
        <v>23</v>
      </c>
      <c r="E84" s="44">
        <v>54</v>
      </c>
      <c r="F84" s="42" t="s">
        <v>18</v>
      </c>
      <c r="G84" s="42" t="s">
        <v>56</v>
      </c>
      <c r="H84" s="42" t="s">
        <v>122</v>
      </c>
      <c r="I84" s="45">
        <v>45881</v>
      </c>
      <c r="J84" s="45">
        <v>45881</v>
      </c>
      <c r="K84" s="42">
        <v>88.37</v>
      </c>
      <c r="L84" s="44">
        <v>59.72</v>
      </c>
      <c r="M84" s="44">
        <v>4.48</v>
      </c>
      <c r="N84" s="44"/>
    </row>
    <row r="85" customHeight="1" spans="1:14">
      <c r="A85" s="40">
        <v>83</v>
      </c>
      <c r="B85" s="42" t="s">
        <v>28</v>
      </c>
      <c r="C85" s="42" t="s">
        <v>121</v>
      </c>
      <c r="D85" s="44" t="s">
        <v>23</v>
      </c>
      <c r="E85" s="44">
        <v>54</v>
      </c>
      <c r="F85" s="42" t="s">
        <v>18</v>
      </c>
      <c r="G85" s="42" t="s">
        <v>56</v>
      </c>
      <c r="H85" s="42" t="s">
        <v>122</v>
      </c>
      <c r="I85" s="45">
        <v>45882</v>
      </c>
      <c r="J85" s="45">
        <v>45902</v>
      </c>
      <c r="K85" s="42">
        <v>940.92</v>
      </c>
      <c r="L85" s="44">
        <v>688.96</v>
      </c>
      <c r="M85" s="44">
        <v>51.67</v>
      </c>
      <c r="N85" s="44"/>
    </row>
    <row r="86" customHeight="1" spans="1:14">
      <c r="A86" s="40">
        <v>84</v>
      </c>
      <c r="B86" s="42" t="s">
        <v>37</v>
      </c>
      <c r="C86" s="42" t="s">
        <v>123</v>
      </c>
      <c r="D86" s="44" t="s">
        <v>23</v>
      </c>
      <c r="E86" s="44">
        <v>29</v>
      </c>
      <c r="F86" s="42" t="s">
        <v>39</v>
      </c>
      <c r="G86" s="42" t="s">
        <v>56</v>
      </c>
      <c r="H86" s="42" t="s">
        <v>122</v>
      </c>
      <c r="I86" s="45">
        <v>45877</v>
      </c>
      <c r="J86" s="45">
        <v>45877</v>
      </c>
      <c r="K86" s="42">
        <v>327.28</v>
      </c>
      <c r="L86" s="44">
        <v>299.76</v>
      </c>
      <c r="M86" s="44">
        <v>5.74</v>
      </c>
      <c r="N86" s="44"/>
    </row>
    <row r="87" customHeight="1" spans="1:14">
      <c r="A87" s="40">
        <v>85</v>
      </c>
      <c r="B87" s="42" t="s">
        <v>37</v>
      </c>
      <c r="C87" s="42" t="s">
        <v>123</v>
      </c>
      <c r="D87" s="44" t="s">
        <v>23</v>
      </c>
      <c r="E87" s="44">
        <v>29</v>
      </c>
      <c r="F87" s="42" t="s">
        <v>39</v>
      </c>
      <c r="G87" s="42" t="s">
        <v>56</v>
      </c>
      <c r="H87" s="42" t="s">
        <v>122</v>
      </c>
      <c r="I87" s="45">
        <v>45903</v>
      </c>
      <c r="J87" s="45">
        <v>45903</v>
      </c>
      <c r="K87" s="42">
        <v>403.66</v>
      </c>
      <c r="L87" s="44">
        <v>374.14</v>
      </c>
      <c r="M87" s="44">
        <v>7.16</v>
      </c>
      <c r="N87" s="44"/>
    </row>
    <row r="88" customHeight="1" spans="1:14">
      <c r="A88" s="40">
        <v>86</v>
      </c>
      <c r="B88" s="43" t="s">
        <v>28</v>
      </c>
      <c r="C88" s="42" t="s">
        <v>124</v>
      </c>
      <c r="D88" s="44" t="s">
        <v>23</v>
      </c>
      <c r="E88" s="44">
        <v>72</v>
      </c>
      <c r="F88" s="42" t="s">
        <v>18</v>
      </c>
      <c r="G88" s="42" t="s">
        <v>56</v>
      </c>
      <c r="H88" s="42" t="s">
        <v>125</v>
      </c>
      <c r="I88" s="45">
        <v>45913</v>
      </c>
      <c r="J88" s="45">
        <v>45913</v>
      </c>
      <c r="K88" s="42">
        <v>784.56</v>
      </c>
      <c r="L88" s="44">
        <v>528.03</v>
      </c>
      <c r="M88" s="44">
        <v>67.89</v>
      </c>
      <c r="N88" s="44"/>
    </row>
    <row r="89" customHeight="1" spans="1:14">
      <c r="A89" s="40">
        <v>87</v>
      </c>
      <c r="B89" s="43" t="s">
        <v>21</v>
      </c>
      <c r="C89" s="42" t="s">
        <v>126</v>
      </c>
      <c r="D89" s="44" t="s">
        <v>23</v>
      </c>
      <c r="E89" s="44">
        <v>73</v>
      </c>
      <c r="F89" s="42" t="s">
        <v>18</v>
      </c>
      <c r="G89" s="42" t="s">
        <v>56</v>
      </c>
      <c r="H89" s="42" t="s">
        <v>127</v>
      </c>
      <c r="I89" s="45">
        <v>45915</v>
      </c>
      <c r="J89" s="45">
        <v>45915</v>
      </c>
      <c r="K89" s="42">
        <v>1739.7</v>
      </c>
      <c r="L89" s="44">
        <v>1507.28</v>
      </c>
      <c r="M89" s="44">
        <v>43.63</v>
      </c>
      <c r="N89" s="44"/>
    </row>
    <row r="90" customHeight="1" spans="1:14">
      <c r="A90" s="40">
        <v>88</v>
      </c>
      <c r="B90" s="43" t="s">
        <v>21</v>
      </c>
      <c r="C90" s="42" t="s">
        <v>128</v>
      </c>
      <c r="D90" s="44" t="s">
        <v>23</v>
      </c>
      <c r="E90" s="44">
        <v>74</v>
      </c>
      <c r="F90" s="42" t="s">
        <v>18</v>
      </c>
      <c r="G90" s="42" t="s">
        <v>56</v>
      </c>
      <c r="H90" s="42" t="s">
        <v>60</v>
      </c>
      <c r="I90" s="45">
        <v>45881</v>
      </c>
      <c r="J90" s="45">
        <v>45881</v>
      </c>
      <c r="K90" s="42">
        <v>1282.24</v>
      </c>
      <c r="L90" s="44">
        <v>827.96</v>
      </c>
      <c r="M90" s="44">
        <v>106.45</v>
      </c>
      <c r="N90" s="44"/>
    </row>
    <row r="91" customHeight="1" spans="1:14">
      <c r="A91" s="40">
        <v>89</v>
      </c>
      <c r="B91" s="43" t="s">
        <v>15</v>
      </c>
      <c r="C91" s="42" t="s">
        <v>129</v>
      </c>
      <c r="D91" s="44" t="s">
        <v>23</v>
      </c>
      <c r="E91" s="44">
        <v>48</v>
      </c>
      <c r="F91" s="42" t="s">
        <v>18</v>
      </c>
      <c r="G91" s="42" t="s">
        <v>56</v>
      </c>
      <c r="H91" s="42" t="s">
        <v>130</v>
      </c>
      <c r="I91" s="45">
        <v>45905</v>
      </c>
      <c r="J91" s="45">
        <v>45905</v>
      </c>
      <c r="K91" s="42">
        <v>370.83</v>
      </c>
      <c r="L91" s="44">
        <v>251.46</v>
      </c>
      <c r="M91" s="44">
        <v>32.33</v>
      </c>
      <c r="N91" s="44"/>
    </row>
    <row r="92" customHeight="1" spans="1:14">
      <c r="A92" s="40">
        <v>90</v>
      </c>
      <c r="B92" s="43" t="s">
        <v>37</v>
      </c>
      <c r="C92" s="42" t="s">
        <v>131</v>
      </c>
      <c r="D92" s="44" t="s">
        <v>23</v>
      </c>
      <c r="E92" s="44">
        <v>58</v>
      </c>
      <c r="F92" s="42" t="s">
        <v>39</v>
      </c>
      <c r="G92" s="42" t="s">
        <v>56</v>
      </c>
      <c r="H92" s="42" t="s">
        <v>132</v>
      </c>
      <c r="I92" s="45">
        <v>45901</v>
      </c>
      <c r="J92" s="45">
        <v>45901</v>
      </c>
      <c r="K92" s="42">
        <v>2134.4</v>
      </c>
      <c r="L92" s="44">
        <v>1419.38</v>
      </c>
      <c r="M92" s="44">
        <v>182.49</v>
      </c>
      <c r="N92" s="44"/>
    </row>
    <row r="93" customHeight="1" spans="1:14">
      <c r="A93" s="40">
        <v>91</v>
      </c>
      <c r="B93" s="43" t="s">
        <v>21</v>
      </c>
      <c r="C93" s="42" t="s">
        <v>133</v>
      </c>
      <c r="D93" s="44" t="s">
        <v>23</v>
      </c>
      <c r="E93" s="44">
        <v>26</v>
      </c>
      <c r="F93" s="42" t="s">
        <v>18</v>
      </c>
      <c r="G93" s="42" t="s">
        <v>56</v>
      </c>
      <c r="H93" s="42" t="s">
        <v>134</v>
      </c>
      <c r="I93" s="45">
        <v>45667</v>
      </c>
      <c r="J93" s="45">
        <v>45873</v>
      </c>
      <c r="K93" s="42">
        <v>527.78</v>
      </c>
      <c r="L93" s="44">
        <v>311.58</v>
      </c>
      <c r="M93" s="44">
        <v>5.97</v>
      </c>
      <c r="N93" s="44"/>
    </row>
    <row r="94" customHeight="1" spans="1:14">
      <c r="A94" s="40">
        <v>92</v>
      </c>
      <c r="B94" s="43" t="s">
        <v>57</v>
      </c>
      <c r="C94" s="42" t="s">
        <v>135</v>
      </c>
      <c r="D94" s="44" t="s">
        <v>17</v>
      </c>
      <c r="E94" s="44">
        <v>25</v>
      </c>
      <c r="F94" s="42" t="s">
        <v>18</v>
      </c>
      <c r="G94" s="42" t="s">
        <v>56</v>
      </c>
      <c r="H94" s="42" t="s">
        <v>136</v>
      </c>
      <c r="I94" s="45">
        <v>45673</v>
      </c>
      <c r="J94" s="45">
        <v>45846</v>
      </c>
      <c r="K94" s="42">
        <v>1217.01</v>
      </c>
      <c r="L94" s="44">
        <v>919.79</v>
      </c>
      <c r="M94" s="44">
        <v>17.61</v>
      </c>
      <c r="N94" s="44"/>
    </row>
    <row r="95" customHeight="1" spans="1:14">
      <c r="A95" s="40">
        <v>93</v>
      </c>
      <c r="B95" s="42" t="s">
        <v>28</v>
      </c>
      <c r="C95" s="42" t="s">
        <v>137</v>
      </c>
      <c r="D95" s="44" t="s">
        <v>23</v>
      </c>
      <c r="E95" s="44">
        <v>57</v>
      </c>
      <c r="F95" s="42" t="s">
        <v>18</v>
      </c>
      <c r="G95" s="42" t="s">
        <v>108</v>
      </c>
      <c r="H95" s="42" t="s">
        <v>138</v>
      </c>
      <c r="I95" s="45">
        <v>45881</v>
      </c>
      <c r="J95" s="45">
        <v>45881</v>
      </c>
      <c r="K95" s="42">
        <v>5564.4</v>
      </c>
      <c r="L95" s="44">
        <v>3338.64</v>
      </c>
      <c r="M95" s="44">
        <v>222.58</v>
      </c>
      <c r="N95" s="44"/>
    </row>
    <row r="96" customHeight="1" spans="1:14">
      <c r="A96" s="40">
        <v>94</v>
      </c>
      <c r="B96" s="43" t="s">
        <v>21</v>
      </c>
      <c r="C96" s="42" t="s">
        <v>139</v>
      </c>
      <c r="D96" s="44" t="s">
        <v>17</v>
      </c>
      <c r="E96" s="44">
        <v>53</v>
      </c>
      <c r="F96" s="42" t="s">
        <v>18</v>
      </c>
      <c r="G96" s="42" t="s">
        <v>108</v>
      </c>
      <c r="H96" s="42" t="s">
        <v>140</v>
      </c>
      <c r="I96" s="45">
        <v>45919</v>
      </c>
      <c r="J96" s="45">
        <v>45919</v>
      </c>
      <c r="K96" s="42">
        <v>5249.7</v>
      </c>
      <c r="L96" s="44">
        <v>3149.82</v>
      </c>
      <c r="M96" s="44">
        <v>209.99</v>
      </c>
      <c r="N96" s="44"/>
    </row>
    <row r="97" customHeight="1" spans="1:14">
      <c r="A97" s="40">
        <v>95</v>
      </c>
      <c r="B97" s="42" t="s">
        <v>57</v>
      </c>
      <c r="C97" s="42" t="s">
        <v>141</v>
      </c>
      <c r="D97" s="44" t="s">
        <v>23</v>
      </c>
      <c r="E97" s="44">
        <v>27</v>
      </c>
      <c r="F97" s="42" t="s">
        <v>18</v>
      </c>
      <c r="G97" s="42" t="s">
        <v>108</v>
      </c>
      <c r="H97" s="42" t="s">
        <v>130</v>
      </c>
      <c r="I97" s="45">
        <v>45929</v>
      </c>
      <c r="J97" s="45">
        <v>45929</v>
      </c>
      <c r="K97" s="42">
        <v>16308</v>
      </c>
      <c r="L97" s="44">
        <v>9784.8</v>
      </c>
      <c r="M97" s="44">
        <v>652.32</v>
      </c>
      <c r="N97" s="44"/>
    </row>
    <row r="98" customHeight="1" spans="1:14">
      <c r="A98" s="40">
        <v>96</v>
      </c>
      <c r="B98" s="42" t="s">
        <v>57</v>
      </c>
      <c r="C98" s="42" t="s">
        <v>141</v>
      </c>
      <c r="D98" s="44" t="s">
        <v>23</v>
      </c>
      <c r="E98" s="44">
        <v>27</v>
      </c>
      <c r="F98" s="42" t="s">
        <v>18</v>
      </c>
      <c r="G98" s="42" t="s">
        <v>108</v>
      </c>
      <c r="H98" s="42" t="s">
        <v>130</v>
      </c>
      <c r="I98" s="45">
        <v>45929</v>
      </c>
      <c r="J98" s="45">
        <v>45929</v>
      </c>
      <c r="K98" s="42">
        <v>3099.6</v>
      </c>
      <c r="L98" s="44">
        <v>1859.76</v>
      </c>
      <c r="M98" s="44">
        <v>123.98</v>
      </c>
      <c r="N98" s="44"/>
    </row>
    <row r="99" customHeight="1" spans="1:14">
      <c r="A99" s="40">
        <v>97</v>
      </c>
      <c r="B99" s="42" t="s">
        <v>57</v>
      </c>
      <c r="C99" s="42" t="s">
        <v>141</v>
      </c>
      <c r="D99" s="44" t="s">
        <v>23</v>
      </c>
      <c r="E99" s="44">
        <v>27</v>
      </c>
      <c r="F99" s="42" t="s">
        <v>18</v>
      </c>
      <c r="G99" s="42" t="s">
        <v>108</v>
      </c>
      <c r="H99" s="42" t="s">
        <v>130</v>
      </c>
      <c r="I99" s="45">
        <v>45929</v>
      </c>
      <c r="J99" s="45">
        <v>45929</v>
      </c>
      <c r="K99" s="42">
        <v>159.42</v>
      </c>
      <c r="L99" s="44">
        <v>95.65</v>
      </c>
      <c r="M99" s="44">
        <v>6.38</v>
      </c>
      <c r="N99" s="44"/>
    </row>
    <row r="100" customHeight="1" spans="1:14">
      <c r="A100" s="40">
        <v>98</v>
      </c>
      <c r="B100" s="43" t="s">
        <v>15</v>
      </c>
      <c r="C100" s="42" t="s">
        <v>129</v>
      </c>
      <c r="D100" s="44" t="s">
        <v>23</v>
      </c>
      <c r="E100" s="44">
        <v>48</v>
      </c>
      <c r="F100" s="42" t="s">
        <v>18</v>
      </c>
      <c r="G100" s="42" t="s">
        <v>108</v>
      </c>
      <c r="H100" s="42" t="s">
        <v>130</v>
      </c>
      <c r="I100" s="45">
        <v>45905</v>
      </c>
      <c r="J100" s="45">
        <v>45905</v>
      </c>
      <c r="K100" s="42">
        <v>8073</v>
      </c>
      <c r="L100" s="44">
        <v>4843.8</v>
      </c>
      <c r="M100" s="44">
        <v>322.92</v>
      </c>
      <c r="N100" s="44"/>
    </row>
    <row r="101" customHeight="1" spans="1:14">
      <c r="A101" s="40">
        <v>99</v>
      </c>
      <c r="B101" s="43" t="s">
        <v>15</v>
      </c>
      <c r="C101" s="42" t="s">
        <v>129</v>
      </c>
      <c r="D101" s="44" t="s">
        <v>23</v>
      </c>
      <c r="E101" s="44">
        <v>48</v>
      </c>
      <c r="F101" s="42" t="s">
        <v>18</v>
      </c>
      <c r="G101" s="42" t="s">
        <v>108</v>
      </c>
      <c r="H101" s="42" t="s">
        <v>130</v>
      </c>
      <c r="I101" s="45">
        <v>45905</v>
      </c>
      <c r="J101" s="45">
        <v>45905</v>
      </c>
      <c r="K101" s="42">
        <v>4167.24</v>
      </c>
      <c r="L101" s="44">
        <v>2500.34</v>
      </c>
      <c r="M101" s="44">
        <v>166.69</v>
      </c>
      <c r="N101" s="44"/>
    </row>
    <row r="102" customHeight="1" spans="1:14">
      <c r="A102" s="40">
        <v>100</v>
      </c>
      <c r="B102" s="42" t="s">
        <v>21</v>
      </c>
      <c r="C102" s="43" t="s">
        <v>74</v>
      </c>
      <c r="D102" s="44" t="s">
        <v>23</v>
      </c>
      <c r="E102" s="44">
        <v>67</v>
      </c>
      <c r="F102" s="43" t="s">
        <v>18</v>
      </c>
      <c r="G102" s="43" t="s">
        <v>62</v>
      </c>
      <c r="H102" s="43" t="s">
        <v>63</v>
      </c>
      <c r="I102" s="46">
        <v>45637</v>
      </c>
      <c r="J102" s="46">
        <v>45640</v>
      </c>
      <c r="K102" s="43">
        <v>2507.29</v>
      </c>
      <c r="L102" s="44">
        <v>1047.74</v>
      </c>
      <c r="M102" s="44">
        <v>811.76</v>
      </c>
      <c r="N102" s="44"/>
    </row>
  </sheetData>
  <mergeCells count="1">
    <mergeCell ref="A1:N1"/>
  </mergeCells>
  <conditionalFormatting sqref="E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2" workbookViewId="0">
      <selection activeCell="F13" sqref="F13"/>
    </sheetView>
  </sheetViews>
  <sheetFormatPr defaultColWidth="9" defaultRowHeight="13.5"/>
  <cols>
    <col min="1" max="1" width="6.125" customWidth="1"/>
    <col min="2" max="2" width="40.875" customWidth="1"/>
    <col min="3" max="3" width="10.875" customWidth="1"/>
    <col min="4" max="4" width="11.125" customWidth="1"/>
    <col min="5" max="5" width="12.75" customWidth="1"/>
    <col min="6" max="8" width="11.125" customWidth="1"/>
    <col min="9" max="9" width="17" customWidth="1"/>
    <col min="10" max="10" width="11.125" customWidth="1"/>
    <col min="11" max="11" width="12" customWidth="1"/>
  </cols>
  <sheetData>
    <row r="1" ht="27" customHeight="1" spans="1:11">
      <c r="A1" s="2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2"/>
      <c r="B2" s="2"/>
      <c r="C2" s="2"/>
      <c r="D2" s="2"/>
      <c r="E2" s="2"/>
      <c r="F2" s="2"/>
      <c r="G2" s="2"/>
      <c r="H2" s="2"/>
      <c r="I2" s="2"/>
      <c r="J2" s="34">
        <v>2025.11</v>
      </c>
      <c r="K2" s="2"/>
    </row>
    <row r="3" ht="21" customHeight="1" spans="1:11">
      <c r="A3" s="3" t="s">
        <v>1</v>
      </c>
      <c r="B3" s="4" t="s">
        <v>8</v>
      </c>
      <c r="C3" s="5" t="s">
        <v>143</v>
      </c>
      <c r="D3" s="4" t="s">
        <v>144</v>
      </c>
      <c r="E3" s="4"/>
      <c r="F3" s="4"/>
      <c r="G3" s="4"/>
      <c r="H3" s="4"/>
      <c r="I3" s="4"/>
      <c r="J3" s="4" t="s">
        <v>145</v>
      </c>
      <c r="K3" s="4"/>
    </row>
    <row r="4" ht="20" customHeight="1" spans="1:11">
      <c r="A4" s="3"/>
      <c r="B4" s="4"/>
      <c r="C4" s="6"/>
      <c r="D4" s="4" t="s">
        <v>56</v>
      </c>
      <c r="E4" s="4"/>
      <c r="F4" s="7" t="s">
        <v>146</v>
      </c>
      <c r="G4" s="8"/>
      <c r="H4" s="4" t="s">
        <v>19</v>
      </c>
      <c r="I4" s="4"/>
      <c r="J4" s="4"/>
      <c r="K4" s="4"/>
    </row>
    <row r="5" ht="30" customHeight="1" spans="1:11">
      <c r="A5" s="3"/>
      <c r="B5" s="4"/>
      <c r="C5" s="9"/>
      <c r="D5" s="4" t="s">
        <v>147</v>
      </c>
      <c r="E5" s="10" t="s">
        <v>148</v>
      </c>
      <c r="F5" s="4" t="s">
        <v>147</v>
      </c>
      <c r="G5" s="10" t="s">
        <v>148</v>
      </c>
      <c r="H5" s="4" t="s">
        <v>147</v>
      </c>
      <c r="I5" s="10" t="s">
        <v>148</v>
      </c>
      <c r="J5" s="4" t="s">
        <v>147</v>
      </c>
      <c r="K5" s="10" t="s">
        <v>148</v>
      </c>
    </row>
    <row r="6" s="1" customFormat="1" ht="20" customHeight="1" spans="1:11">
      <c r="A6" s="11">
        <v>1</v>
      </c>
      <c r="B6" s="12" t="s">
        <v>63</v>
      </c>
      <c r="C6" s="13" t="s">
        <v>149</v>
      </c>
      <c r="D6" s="14">
        <v>596</v>
      </c>
      <c r="E6" s="14">
        <v>8446.13</v>
      </c>
      <c r="F6" s="14">
        <v>5</v>
      </c>
      <c r="G6" s="14">
        <v>381.97</v>
      </c>
      <c r="H6" s="14">
        <v>136</v>
      </c>
      <c r="I6" s="14">
        <v>116913.87</v>
      </c>
      <c r="J6" s="35">
        <f t="shared" ref="J6:J31" si="0">D6+F6+H6</f>
        <v>737</v>
      </c>
      <c r="K6" s="35">
        <f>E6+G6+I6</f>
        <v>125741.97</v>
      </c>
    </row>
    <row r="7" ht="20" customHeight="1" spans="1:11">
      <c r="A7" s="15">
        <v>2</v>
      </c>
      <c r="B7" s="16" t="s">
        <v>150</v>
      </c>
      <c r="C7" s="13"/>
      <c r="D7" s="17"/>
      <c r="E7" s="17"/>
      <c r="F7" s="17"/>
      <c r="G7" s="17"/>
      <c r="H7" s="17"/>
      <c r="I7" s="17"/>
      <c r="J7" s="35">
        <f t="shared" si="0"/>
        <v>0</v>
      </c>
      <c r="K7" s="35">
        <f t="shared" ref="K7:K24" si="1">E7+G7+I7</f>
        <v>0</v>
      </c>
    </row>
    <row r="8" s="1" customFormat="1" ht="20" customHeight="1" spans="1:11">
      <c r="A8" s="11">
        <v>3</v>
      </c>
      <c r="B8" s="18" t="s">
        <v>151</v>
      </c>
      <c r="C8" s="13" t="s">
        <v>152</v>
      </c>
      <c r="D8" s="19">
        <v>90</v>
      </c>
      <c r="E8" s="19">
        <v>377.61</v>
      </c>
      <c r="F8" s="20"/>
      <c r="G8" s="20"/>
      <c r="H8" s="19">
        <v>5</v>
      </c>
      <c r="I8" s="19">
        <v>465.9</v>
      </c>
      <c r="J8" s="35">
        <f t="shared" si="0"/>
        <v>95</v>
      </c>
      <c r="K8" s="35">
        <f t="shared" si="1"/>
        <v>843.51</v>
      </c>
    </row>
    <row r="9" ht="20" customHeight="1" spans="1:11">
      <c r="A9" s="15">
        <v>4</v>
      </c>
      <c r="B9" s="16" t="s">
        <v>153</v>
      </c>
      <c r="C9" s="21" t="s">
        <v>154</v>
      </c>
      <c r="D9" s="4">
        <v>22</v>
      </c>
      <c r="E9" s="4">
        <v>69.02</v>
      </c>
      <c r="F9" s="17"/>
      <c r="G9" s="17"/>
      <c r="H9" s="17"/>
      <c r="I9" s="17"/>
      <c r="J9" s="35">
        <f t="shared" si="0"/>
        <v>22</v>
      </c>
      <c r="K9" s="35">
        <f t="shared" si="1"/>
        <v>69.02</v>
      </c>
    </row>
    <row r="10" s="1" customFormat="1" ht="20" customHeight="1" spans="1:11">
      <c r="A10" s="11">
        <v>5</v>
      </c>
      <c r="B10" s="18" t="s">
        <v>155</v>
      </c>
      <c r="C10" s="13" t="s">
        <v>156</v>
      </c>
      <c r="D10" s="19">
        <v>5</v>
      </c>
      <c r="E10" s="19">
        <v>24.87</v>
      </c>
      <c r="F10" s="22"/>
      <c r="G10" s="22"/>
      <c r="H10" s="22"/>
      <c r="I10" s="22"/>
      <c r="J10" s="35">
        <f t="shared" si="0"/>
        <v>5</v>
      </c>
      <c r="K10" s="35">
        <f t="shared" si="1"/>
        <v>24.87</v>
      </c>
    </row>
    <row r="11" s="1" customFormat="1" ht="20" customHeight="1" spans="1:11">
      <c r="A11" s="11">
        <v>6</v>
      </c>
      <c r="B11" s="18" t="s">
        <v>157</v>
      </c>
      <c r="C11" s="13" t="s">
        <v>158</v>
      </c>
      <c r="D11" s="19">
        <v>32</v>
      </c>
      <c r="E11" s="19">
        <v>118.88</v>
      </c>
      <c r="F11" s="22"/>
      <c r="G11" s="22"/>
      <c r="H11" s="22"/>
      <c r="I11" s="22"/>
      <c r="J11" s="35">
        <f t="shared" si="0"/>
        <v>32</v>
      </c>
      <c r="K11" s="35">
        <f t="shared" si="1"/>
        <v>118.88</v>
      </c>
    </row>
    <row r="12" ht="20" customHeight="1" spans="1:11">
      <c r="A12" s="15">
        <v>7</v>
      </c>
      <c r="B12" s="16" t="s">
        <v>159</v>
      </c>
      <c r="C12" s="21"/>
      <c r="D12" s="17"/>
      <c r="E12" s="17"/>
      <c r="F12" s="17"/>
      <c r="G12" s="17"/>
      <c r="H12" s="17"/>
      <c r="I12" s="17"/>
      <c r="J12" s="35">
        <f t="shared" si="0"/>
        <v>0</v>
      </c>
      <c r="K12" s="35">
        <f t="shared" si="1"/>
        <v>0</v>
      </c>
    </row>
    <row r="13" ht="20" customHeight="1" spans="1:11">
      <c r="A13" s="15">
        <v>8</v>
      </c>
      <c r="B13" s="18" t="s">
        <v>160</v>
      </c>
      <c r="C13" s="13" t="s">
        <v>149</v>
      </c>
      <c r="D13" s="17">
        <v>22</v>
      </c>
      <c r="E13" s="17">
        <v>164.58</v>
      </c>
      <c r="F13" s="17"/>
      <c r="G13" s="17"/>
      <c r="H13" s="17"/>
      <c r="I13" s="17"/>
      <c r="J13" s="35">
        <f t="shared" si="0"/>
        <v>22</v>
      </c>
      <c r="K13" s="35">
        <f t="shared" si="1"/>
        <v>164.58</v>
      </c>
    </row>
    <row r="14" s="1" customFormat="1" ht="20" customHeight="1" spans="1:11">
      <c r="A14" s="11">
        <v>9</v>
      </c>
      <c r="B14" s="18" t="s">
        <v>161</v>
      </c>
      <c r="C14" s="13" t="s">
        <v>156</v>
      </c>
      <c r="D14" s="19">
        <v>43</v>
      </c>
      <c r="E14" s="19">
        <v>479.01</v>
      </c>
      <c r="F14" s="22"/>
      <c r="G14" s="22"/>
      <c r="H14" s="22"/>
      <c r="I14" s="22"/>
      <c r="J14" s="35">
        <f t="shared" si="0"/>
        <v>43</v>
      </c>
      <c r="K14" s="35">
        <f t="shared" si="1"/>
        <v>479.01</v>
      </c>
    </row>
    <row r="15" ht="20" customHeight="1" spans="1:11">
      <c r="A15" s="15">
        <v>10</v>
      </c>
      <c r="B15" s="16" t="s">
        <v>162</v>
      </c>
      <c r="C15" s="13"/>
      <c r="D15" s="17"/>
      <c r="E15" s="17"/>
      <c r="F15" s="17"/>
      <c r="G15" s="17"/>
      <c r="H15" s="17"/>
      <c r="I15" s="17"/>
      <c r="J15" s="35">
        <f t="shared" si="0"/>
        <v>0</v>
      </c>
      <c r="K15" s="35">
        <f t="shared" si="1"/>
        <v>0</v>
      </c>
    </row>
    <row r="16" s="1" customFormat="1" ht="20" customHeight="1" spans="1:11">
      <c r="A16" s="11">
        <v>11</v>
      </c>
      <c r="B16" s="18" t="s">
        <v>163</v>
      </c>
      <c r="C16" s="13" t="s">
        <v>149</v>
      </c>
      <c r="D16" s="19">
        <v>1</v>
      </c>
      <c r="E16" s="19">
        <v>3.33</v>
      </c>
      <c r="F16" s="22"/>
      <c r="G16" s="22"/>
      <c r="H16" s="22"/>
      <c r="I16" s="22"/>
      <c r="J16" s="35">
        <f t="shared" si="0"/>
        <v>1</v>
      </c>
      <c r="K16" s="35">
        <f t="shared" si="1"/>
        <v>3.33</v>
      </c>
    </row>
    <row r="17" s="1" customFormat="1" ht="20" customHeight="1" spans="1:11">
      <c r="A17" s="11">
        <v>12</v>
      </c>
      <c r="B17" s="23" t="s">
        <v>164</v>
      </c>
      <c r="C17" s="24">
        <v>45778</v>
      </c>
      <c r="D17" s="19">
        <v>3</v>
      </c>
      <c r="E17" s="19">
        <v>31.45</v>
      </c>
      <c r="F17" s="25"/>
      <c r="G17" s="25"/>
      <c r="H17" s="25"/>
      <c r="I17" s="25"/>
      <c r="J17" s="35">
        <f t="shared" si="0"/>
        <v>3</v>
      </c>
      <c r="K17" s="35">
        <f t="shared" si="1"/>
        <v>31.45</v>
      </c>
    </row>
    <row r="18" ht="20" customHeight="1" spans="1:11">
      <c r="A18" s="22"/>
      <c r="B18" s="26" t="s">
        <v>165</v>
      </c>
      <c r="C18" s="27"/>
      <c r="D18" s="28">
        <f>SUM(D6:D17)</f>
        <v>814</v>
      </c>
      <c r="E18" s="28">
        <f t="shared" ref="D18:I18" si="2">SUM(E6:E17)</f>
        <v>9714.88</v>
      </c>
      <c r="F18" s="28">
        <f t="shared" si="2"/>
        <v>5</v>
      </c>
      <c r="G18" s="28">
        <f t="shared" si="2"/>
        <v>381.97</v>
      </c>
      <c r="H18" s="28">
        <f t="shared" si="2"/>
        <v>141</v>
      </c>
      <c r="I18" s="28">
        <f t="shared" si="2"/>
        <v>117379.77</v>
      </c>
      <c r="J18" s="36">
        <f t="shared" si="0"/>
        <v>960</v>
      </c>
      <c r="K18" s="36">
        <f t="shared" si="1"/>
        <v>127476.62</v>
      </c>
    </row>
    <row r="19" ht="20" customHeight="1" spans="1:11">
      <c r="A19" s="22">
        <v>13</v>
      </c>
      <c r="B19" s="16" t="s">
        <v>166</v>
      </c>
      <c r="C19" s="29" t="s">
        <v>167</v>
      </c>
      <c r="D19" s="4">
        <v>3</v>
      </c>
      <c r="E19" s="4">
        <v>12.3</v>
      </c>
      <c r="F19" s="4"/>
      <c r="G19" s="4"/>
      <c r="H19" s="17">
        <v>2</v>
      </c>
      <c r="I19" s="17">
        <v>534.76</v>
      </c>
      <c r="J19" s="35">
        <f t="shared" si="0"/>
        <v>5</v>
      </c>
      <c r="K19" s="35">
        <f t="shared" si="1"/>
        <v>547.06</v>
      </c>
    </row>
    <row r="20" ht="20" customHeight="1" spans="1:11">
      <c r="A20" s="22">
        <v>14</v>
      </c>
      <c r="B20" s="16" t="s">
        <v>168</v>
      </c>
      <c r="C20" s="21"/>
      <c r="D20" s="4"/>
      <c r="E20" s="4"/>
      <c r="F20" s="4"/>
      <c r="G20" s="4"/>
      <c r="H20" s="4"/>
      <c r="I20" s="4"/>
      <c r="J20" s="37">
        <f t="shared" si="0"/>
        <v>0</v>
      </c>
      <c r="K20" s="37">
        <f t="shared" si="1"/>
        <v>0</v>
      </c>
    </row>
    <row r="21" ht="20" customHeight="1" spans="1:11">
      <c r="A21" s="22"/>
      <c r="B21" s="17"/>
      <c r="C21" s="21"/>
      <c r="D21" s="4"/>
      <c r="E21" s="4"/>
      <c r="F21" s="4"/>
      <c r="G21" s="4"/>
      <c r="H21" s="4"/>
      <c r="I21" s="4"/>
      <c r="J21" s="37">
        <f t="shared" si="0"/>
        <v>0</v>
      </c>
      <c r="K21" s="37">
        <f t="shared" si="1"/>
        <v>0</v>
      </c>
    </row>
    <row r="22" ht="20" customHeight="1" spans="1:11">
      <c r="A22" s="22"/>
      <c r="B22" s="17"/>
      <c r="C22" s="21"/>
      <c r="D22" s="4"/>
      <c r="E22" s="4"/>
      <c r="F22" s="4"/>
      <c r="G22" s="4"/>
      <c r="H22" s="4"/>
      <c r="I22" s="4"/>
      <c r="J22" s="37">
        <f t="shared" si="0"/>
        <v>0</v>
      </c>
      <c r="K22" s="37">
        <f t="shared" si="1"/>
        <v>0</v>
      </c>
    </row>
    <row r="23" ht="20" customHeight="1" spans="1:11">
      <c r="A23" s="30"/>
      <c r="B23" s="31"/>
      <c r="C23" s="32"/>
      <c r="D23" s="4"/>
      <c r="E23" s="4"/>
      <c r="F23" s="4"/>
      <c r="G23" s="4"/>
      <c r="H23" s="4"/>
      <c r="I23" s="4"/>
      <c r="J23" s="37">
        <f t="shared" si="0"/>
        <v>0</v>
      </c>
      <c r="K23" s="37">
        <f t="shared" si="1"/>
        <v>0</v>
      </c>
    </row>
    <row r="24" ht="20" customHeight="1" spans="1:11">
      <c r="A24" s="33" t="s">
        <v>169</v>
      </c>
      <c r="B24" s="33"/>
      <c r="C24" s="33"/>
      <c r="D24" s="4">
        <f t="shared" ref="D24:I24" si="3">SUM(D18:D23)</f>
        <v>817</v>
      </c>
      <c r="E24" s="4">
        <f t="shared" si="3"/>
        <v>9727.18</v>
      </c>
      <c r="F24" s="4">
        <f t="shared" si="3"/>
        <v>5</v>
      </c>
      <c r="G24" s="4">
        <f t="shared" si="3"/>
        <v>381.97</v>
      </c>
      <c r="H24" s="4">
        <f t="shared" si="3"/>
        <v>143</v>
      </c>
      <c r="I24" s="4">
        <f t="shared" si="3"/>
        <v>117914.53</v>
      </c>
      <c r="J24" s="4">
        <f t="shared" si="0"/>
        <v>965</v>
      </c>
      <c r="K24" s="37">
        <f t="shared" si="1"/>
        <v>128023.68</v>
      </c>
    </row>
  </sheetData>
  <mergeCells count="10">
    <mergeCell ref="A1:K1"/>
    <mergeCell ref="D3:I3"/>
    <mergeCell ref="D4:E4"/>
    <mergeCell ref="F4:G4"/>
    <mergeCell ref="H4:I4"/>
    <mergeCell ref="A24:B24"/>
    <mergeCell ref="A3:A5"/>
    <mergeCell ref="B3:B5"/>
    <mergeCell ref="C3:C5"/>
    <mergeCell ref="J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个人报销</vt:lpstr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琴声飞扬</cp:lastModifiedBy>
  <dcterms:created xsi:type="dcterms:W3CDTF">2025-11-12T02:52:00Z</dcterms:created>
  <dcterms:modified xsi:type="dcterms:W3CDTF">2025-11-14T03:40:47Z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2813DAEC9CEDDA1406A512698DDE7A19</vt:lpwstr>
  </property>
  <property fmtid="{D5CDD505-2E9C-101B-9397-08002B2CF9AE}" pid="3" name="KSOProductBuildVer">
    <vt:lpwstr>2052-12.1.0.16929</vt:lpwstr>
  </property>
</Properties>
</file>