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<sst xmlns="http://schemas.openxmlformats.org/spreadsheetml/2006/main" count="45" uniqueCount="37">
  <si>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附件2：</t>
  </si>
  <si>
    <t>2025年6月公益性岗位人员岗位补贴申请表</t>
  </si>
  <si>
    <t>单位名称（盖章）：中阳县财政局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</si>
  <si>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</si>
  <si>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</si>
  <si>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</si>
  <si>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</si>
  <si>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</si>
  <si>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</si>
  <si>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</si>
  <si>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</si>
  <si>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</si>
  <si>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</si>
  <si>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</si>
  <si>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</si>
  <si>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</si>
  <si>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</si>
  <si>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</si>
  <si>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</si>
  <si>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</si>
  <si>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</si>
  <si>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</si>
  <si>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</si>
  <si>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</si>
  <si>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</si>
  <si>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</si>
  <si>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</si>
  <si>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</si>
  <si>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李国红</t>
  </si>
  <si>
    <t>男</t>
  </si>
  <si>
    <t>***</t>
  </si>
  <si>
    <t>2022.9.1</t>
  </si>
  <si>
    <t>张艳芳</t>
  </si>
  <si>
    <t>女</t>
  </si>
  <si>
    <t>申海燕</t>
  </si>
  <si>
    <t>2023.8.1</t>
  </si>
  <si>
    <t>张浩莉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</si>
</sst>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I9" sqref="I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3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10">
        <v>1</v>
      </c>
      <c r="B7" s="11" t="s">
        <v>28</v>
      </c>
      <c r="C7" s="12" t="s">
        <v>29</v>
      </c>
      <c r="D7" s="13" t="s">
        <v>30</v>
      </c>
      <c r="E7" s="14" t="s">
        <v>31</v>
      </c>
      <c r="F7" s="15">
        <v>1950</v>
      </c>
      <c r="G7" s="15">
        <v>329.04</v>
      </c>
      <c r="H7" s="16">
        <v>12.34</v>
      </c>
      <c r="I7" s="15">
        <v>82.26</v>
      </c>
      <c r="J7" s="15">
        <v>2</v>
      </c>
      <c r="K7" s="15">
        <f t="shared" ref="K7:K11" si="0">J7+H7+G7+I7</f>
        <v>425.64</v>
      </c>
      <c r="L7" s="15">
        <f t="shared" ref="L7:L11" si="1">F7-K7</f>
        <v>1524.36</v>
      </c>
      <c r="M7" s="15">
        <v>658.08</v>
      </c>
      <c r="N7" s="16">
        <v>28.79</v>
      </c>
      <c r="O7" s="15">
        <v>9.46</v>
      </c>
      <c r="P7" s="15">
        <v>267.35</v>
      </c>
      <c r="Q7" s="15">
        <v>3</v>
      </c>
      <c r="R7" s="15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10">
        <v>2</v>
      </c>
      <c r="B8" s="13" t="s">
        <v>32</v>
      </c>
      <c r="C8" s="13" t="s">
        <v>33</v>
      </c>
      <c r="D8" s="13" t="s">
        <v>30</v>
      </c>
      <c r="E8" s="14" t="s">
        <v>31</v>
      </c>
      <c r="F8" s="15">
        <v>1950</v>
      </c>
      <c r="G8" s="15">
        <v>329.04</v>
      </c>
      <c r="H8" s="16">
        <v>12.34</v>
      </c>
      <c r="I8" s="15">
        <v>82.26</v>
      </c>
      <c r="J8" s="15">
        <v>2</v>
      </c>
      <c r="K8" s="15">
        <f t="shared" si="0"/>
        <v>425.64</v>
      </c>
      <c r="L8" s="15">
        <f t="shared" si="1"/>
        <v>1524.36</v>
      </c>
      <c r="M8" s="15">
        <v>658.08</v>
      </c>
      <c r="N8" s="16">
        <v>28.79</v>
      </c>
      <c r="O8" s="15">
        <v>9.46</v>
      </c>
      <c r="P8" s="15">
        <v>267.35</v>
      </c>
      <c r="Q8" s="15">
        <v>3</v>
      </c>
      <c r="R8" s="15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10">
        <v>3</v>
      </c>
      <c r="B9" s="13" t="s">
        <v>34</v>
      </c>
      <c r="C9" s="13" t="s">
        <v>33</v>
      </c>
      <c r="D9" s="13" t="s">
        <v>30</v>
      </c>
      <c r="E9" s="14" t="s">
        <v>35</v>
      </c>
      <c r="F9" s="15">
        <v>1950</v>
      </c>
      <c r="G9" s="15">
        <v>329.04</v>
      </c>
      <c r="H9" s="16">
        <v>12.34</v>
      </c>
      <c r="I9" s="15">
        <v>82.26</v>
      </c>
      <c r="J9" s="15">
        <v>2</v>
      </c>
      <c r="K9" s="15">
        <f t="shared" si="0"/>
        <v>425.64</v>
      </c>
      <c r="L9" s="15">
        <f t="shared" si="1"/>
        <v>1524.36</v>
      </c>
      <c r="M9" s="15">
        <v>658.08</v>
      </c>
      <c r="N9" s="16">
        <v>28.79</v>
      </c>
      <c r="O9" s="15">
        <v>9.46</v>
      </c>
      <c r="P9" s="15">
        <v>267.35</v>
      </c>
      <c r="Q9" s="15">
        <v>3</v>
      </c>
      <c r="R9" s="15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10">
        <v>4</v>
      </c>
      <c r="B10" s="13" t="s">
        <v>36</v>
      </c>
      <c r="C10" s="13" t="s">
        <v>33</v>
      </c>
      <c r="D10" s="13" t="s">
        <v>30</v>
      </c>
      <c r="E10" s="14" t="s">
        <v>35</v>
      </c>
      <c r="F10" s="15">
        <v>1950</v>
      </c>
      <c r="G10" s="15">
        <v>329.04</v>
      </c>
      <c r="H10" s="16">
        <v>12.34</v>
      </c>
      <c r="I10" s="15">
        <v>82.26</v>
      </c>
      <c r="J10" s="15">
        <v>2</v>
      </c>
      <c r="K10" s="15">
        <f t="shared" si="0"/>
        <v>425.64</v>
      </c>
      <c r="L10" s="15">
        <f t="shared" si="1"/>
        <v>1524.36</v>
      </c>
      <c r="M10" s="15">
        <v>658.08</v>
      </c>
      <c r="N10" s="16">
        <v>28.79</v>
      </c>
      <c r="O10" s="15">
        <v>9.46</v>
      </c>
      <c r="P10" s="15">
        <v>267.35</v>
      </c>
      <c r="Q10" s="15">
        <v>3</v>
      </c>
      <c r="R10" s="15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5">
        <f t="shared" ref="F11:J11" si="4">SUM(F7:F10)</f>
        <v>7800</v>
      </c>
      <c r="G11" s="15">
        <f t="shared" si="4"/>
        <v>1316.16</v>
      </c>
      <c r="H11" s="15">
        <f t="shared" si="4"/>
        <v>49.36</v>
      </c>
      <c r="I11" s="15">
        <f t="shared" si="4"/>
        <v>329.04</v>
      </c>
      <c r="J11" s="15">
        <f t="shared" si="4"/>
        <v>8</v>
      </c>
      <c r="K11" s="15">
        <f t="shared" si="0"/>
        <v>1702.56</v>
      </c>
      <c r="L11" s="15">
        <f t="shared" si="1"/>
        <v>6097.44</v>
      </c>
      <c r="M11" s="15">
        <f t="shared" ref="M11:Q11" si="5">SUM(M7:M10)</f>
        <v>2632.32</v>
      </c>
      <c r="N11" s="15">
        <f t="shared" si="5"/>
        <v>115.16</v>
      </c>
      <c r="O11" s="15">
        <f t="shared" si="5"/>
        <v>37.84</v>
      </c>
      <c r="P11" s="15">
        <f t="shared" si="5"/>
        <v>1069.4</v>
      </c>
      <c r="Q11" s="15">
        <f t="shared" si="5"/>
        <v>12</v>
      </c>
      <c r="R11" s="15">
        <f t="shared" si="2"/>
        <v>3866.72</v>
      </c>
      <c r="S11" s="15">
        <f>SUM(S7:S10)</f>
        <v>11666.72</v>
      </c>
      <c r="T11" s="4"/>
    </row>
    <row r="12" s="2" customFormat="1" ht="23" customHeight="1" spans="1:19">
      <c r="A12" s="17"/>
      <c r="B12" s="17"/>
      <c r="C12" s="17"/>
      <c r="D12" s="17"/>
      <c r="E12" s="18"/>
      <c r="F12" s="19"/>
      <c r="G12" s="19"/>
      <c r="H12" s="19"/>
      <c r="I12" s="20"/>
      <c r="J12" s="20"/>
      <c r="K12" s="20"/>
      <c r="L12" s="20"/>
      <c r="M12" s="19"/>
      <c r="N12" s="19"/>
      <c r="O12" s="20"/>
      <c r="P12" s="20"/>
      <c r="Q12" s="20"/>
      <c r="R12" s="20"/>
      <c r="S12" s="25"/>
    </row>
    <row r="13" s="2" customFormat="1" spans="17:17">
      <c r="Q13" s="26"/>
    </row>
    <row r="14" s="2" customFormat="1" spans="17:17">
      <c r="Q14" s="26"/>
    </row>
    <row r="15" s="2" customFormat="1" spans="16:17">
      <c r="P15" s="21"/>
      <c r="Q15" s="26"/>
    </row>
    <row r="16" s="2" customFormat="1" spans="16:17">
      <c r="P16" s="22"/>
      <c r="Q16" s="26"/>
    </row>
    <row r="17" s="2" customFormat="1" spans="17:17"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2025-03-06T01:54:00Z</dcterms:created>
  <dcterms:modified xsi:type="dcterms:W3CDTF">2025-06-24T02:09:50Z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EBEEF02E3F074F1482F23EF43222A41B_11</vt:lpwstr>
  </property>
  <property fmtid="{D5CDD505-2E9C-101B-9397-08002B2CF9AE}" pid="3" name="KSOProductBuildVer">
    <vt:lpwstr>2052-12.1.0.21541</vt:lpwstr>
  </property>
</Properties>
</file>