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<sst xmlns="http://schemas.openxmlformats.org/spreadsheetml/2006/main" count="36" uniqueCount="32">
  <si>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2024年5月公益性岗位人员岗位补贴申请表</t>
  </si>
  <si>
    <t>单位名称（盖章）：中共中阳县委组织部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</si>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</sst>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P8" sqref="P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2" t="s">
        <v>12</v>
      </c>
      <c r="M4" s="13" t="s">
        <v>13</v>
      </c>
      <c r="N4" s="14"/>
      <c r="O4" s="14"/>
      <c r="P4" s="14"/>
      <c r="Q4" s="18"/>
      <c r="R4" s="5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7" t="s">
        <v>17</v>
      </c>
      <c r="I5" s="7" t="s">
        <v>18</v>
      </c>
      <c r="J5" s="7" t="s">
        <v>19</v>
      </c>
      <c r="K5" s="6" t="s">
        <v>20</v>
      </c>
      <c r="L5" s="15"/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5"/>
      <c r="S5" s="5"/>
      <c r="T5" s="19"/>
    </row>
    <row r="6" s="1" customFormat="1" ht="50" customHeight="1" spans="1:19">
      <c r="A6" s="4">
        <v>1</v>
      </c>
      <c r="B6" s="8" t="s">
        <v>26</v>
      </c>
      <c r="C6" s="9" t="s">
        <v>27</v>
      </c>
      <c r="D6" s="8" t="s">
        <v>28</v>
      </c>
      <c r="E6" s="10">
        <v>2022.09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 t="shared" ref="K6:K8" si="0">G6+H6+I6+J6</f>
        <v>407.61</v>
      </c>
      <c r="L6" s="10">
        <f t="shared" ref="L6:L8" si="1"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 t="shared" ref="R6:R8" si="2">M6+N6+O6+P6+Q6</f>
        <v>932.04</v>
      </c>
      <c r="S6" s="4">
        <f t="shared" ref="S6:S9" si="3">F6+R6</f>
        <v>2712.04</v>
      </c>
    </row>
    <row r="7" s="1" customFormat="1" ht="50" customHeight="1" spans="1:20">
      <c r="A7" s="4">
        <v>2</v>
      </c>
      <c r="B7" s="8" t="s">
        <v>29</v>
      </c>
      <c r="C7" s="8" t="s">
        <v>27</v>
      </c>
      <c r="D7" s="8" t="s">
        <v>28</v>
      </c>
      <c r="E7" s="10">
        <v>2022.09</v>
      </c>
      <c r="F7" s="10">
        <v>1780</v>
      </c>
      <c r="G7" s="10">
        <v>309.04</v>
      </c>
      <c r="H7" s="11">
        <v>11.59</v>
      </c>
      <c r="I7" s="10">
        <v>84.98</v>
      </c>
      <c r="J7" s="10">
        <v>2</v>
      </c>
      <c r="K7" s="10">
        <f t="shared" si="0"/>
        <v>407.61</v>
      </c>
      <c r="L7" s="10">
        <f t="shared" si="1"/>
        <v>1372.39</v>
      </c>
      <c r="M7" s="10">
        <v>618.08</v>
      </c>
      <c r="N7" s="11">
        <v>27.04</v>
      </c>
      <c r="O7" s="10">
        <v>7.73</v>
      </c>
      <c r="P7" s="10">
        <v>276.19</v>
      </c>
      <c r="Q7" s="10">
        <v>3</v>
      </c>
      <c r="R7" s="10">
        <f t="shared" si="2"/>
        <v>932.04</v>
      </c>
      <c r="S7" s="4">
        <f t="shared" si="3"/>
        <v>2712.04</v>
      </c>
      <c r="T7" s="20"/>
    </row>
    <row r="8" s="1" customFormat="1" ht="50" customHeight="1" spans="1:19">
      <c r="A8" s="4">
        <v>3</v>
      </c>
      <c r="B8" s="8" t="s">
        <v>30</v>
      </c>
      <c r="C8" s="8" t="s">
        <v>31</v>
      </c>
      <c r="D8" s="8" t="s">
        <v>28</v>
      </c>
      <c r="E8" s="10">
        <v>2022.09</v>
      </c>
      <c r="F8" s="10">
        <v>1780</v>
      </c>
      <c r="G8" s="10">
        <v>309.04</v>
      </c>
      <c r="H8" s="11">
        <v>11.59</v>
      </c>
      <c r="I8" s="10">
        <v>84.98</v>
      </c>
      <c r="J8" s="10">
        <v>2</v>
      </c>
      <c r="K8" s="10">
        <f t="shared" si="0"/>
        <v>407.61</v>
      </c>
      <c r="L8" s="10">
        <f t="shared" si="1"/>
        <v>1372.39</v>
      </c>
      <c r="M8" s="10">
        <v>618.08</v>
      </c>
      <c r="N8" s="11">
        <v>27.04</v>
      </c>
      <c r="O8" s="10">
        <v>7.73</v>
      </c>
      <c r="P8" s="10">
        <v>276.19</v>
      </c>
      <c r="Q8" s="10">
        <v>3</v>
      </c>
      <c r="R8" s="10">
        <f t="shared" si="2"/>
        <v>932.04</v>
      </c>
      <c r="S8" s="4">
        <f t="shared" si="3"/>
        <v>2712.04</v>
      </c>
    </row>
    <row r="9" s="1" customFormat="1" ht="66" customHeight="1" spans="1:19">
      <c r="A9" s="4" t="s">
        <v>15</v>
      </c>
      <c r="B9" s="4"/>
      <c r="C9" s="4"/>
      <c r="D9" s="4"/>
      <c r="E9" s="4"/>
      <c r="F9" s="10">
        <f t="shared" ref="F9:R9" si="4">SUM(F6:F8)</f>
        <v>5340</v>
      </c>
      <c r="G9" s="10">
        <f t="shared" si="4"/>
        <v>927.12</v>
      </c>
      <c r="H9" s="10">
        <f t="shared" si="4"/>
        <v>34.77</v>
      </c>
      <c r="I9" s="10">
        <f t="shared" si="4"/>
        <v>254.94</v>
      </c>
      <c r="J9" s="10">
        <f t="shared" si="4"/>
        <v>6</v>
      </c>
      <c r="K9" s="10">
        <f t="shared" si="4"/>
        <v>1222.83</v>
      </c>
      <c r="L9" s="10">
        <f t="shared" si="4"/>
        <v>4117.17</v>
      </c>
      <c r="M9" s="10">
        <f t="shared" si="4"/>
        <v>1854.24</v>
      </c>
      <c r="N9" s="10">
        <f t="shared" si="4"/>
        <v>81.12</v>
      </c>
      <c r="O9" s="10">
        <f t="shared" si="4"/>
        <v>23.19</v>
      </c>
      <c r="P9" s="10">
        <f t="shared" si="4"/>
        <v>828.57</v>
      </c>
      <c r="Q9" s="10">
        <f t="shared" si="4"/>
        <v>9</v>
      </c>
      <c r="R9" s="10">
        <f t="shared" si="4"/>
        <v>2796.12</v>
      </c>
      <c r="S9" s="4">
        <f t="shared" si="3"/>
        <v>8136.12</v>
      </c>
    </row>
    <row r="10" s="1" customFormat="1" spans="17:17">
      <c r="Q10" s="19"/>
    </row>
    <row r="11" s="1" customFormat="1" spans="17:17">
      <c r="Q11" s="19"/>
    </row>
    <row r="12" s="1" customFormat="1" spans="17:18">
      <c r="Q12" s="21"/>
      <c r="R12" s="21"/>
    </row>
    <row r="13" s="1" customFormat="1" spans="16:17">
      <c r="P13" s="16"/>
      <c r="Q13" s="19"/>
    </row>
    <row r="14" s="1" customFormat="1" spans="16:17">
      <c r="P14" s="17"/>
      <c r="Q14" s="19"/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2024-05-28T02:43:56Z</dcterms:created>
  <dcterms:modified xsi:type="dcterms:W3CDTF">2024-05-28T02:44:41Z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B3B97967F3324B6782B357301441DECB_11</vt:lpwstr>
  </property>
  <property fmtid="{D5CDD505-2E9C-101B-9397-08002B2CF9AE}" pid="3" name="KSOProductBuildVer">
    <vt:lpwstr>2052-12.1.0.16929</vt:lpwstr>
  </property>
</Properties>
</file>