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<sst xmlns="http://schemas.openxmlformats.org/spreadsheetml/2006/main" count="30" uniqueCount="29">
  <si>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2024年5月公益性岗位人员岗位补贴申请表</t>
  </si>
  <si>
    <t>单位名称（盖章）：工商联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</si>
  <si>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</si>
  <si>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</si>
  <si>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</si>
  <si>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</si>
  <si>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</si>
  <si>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</si>
  <si>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</si>
  <si>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</si>
  <si>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</si>
  <si>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</si>
  <si>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</si>
  <si>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</si>
  <si>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</si>
  <si>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</si>
  <si>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（8%）（309.04元/人/月）</t>
  </si>
  <si>
    <t xml:space="preserve"> 5月失业保险
（0.3%）（11.59元/人/月）
</t>
  </si>
  <si>
    <t>5月医疗保险（2%）
84.98元/人/月）</t>
  </si>
  <si>
    <t>5月大病保险
2元/人/月</t>
  </si>
  <si>
    <t>代扣个人社会保险小计</t>
  </si>
  <si>
    <t>5月养老保险（16%）（618.08元/人/月）</t>
  </si>
  <si>
    <t>5月失业保险（0.7%）（27.04元/人/月）</t>
  </si>
  <si>
    <t>5月工伤保险（0.2%）（7.73元/人/月）</t>
  </si>
  <si>
    <t>5月医疗保险（6.5%）（276.19元/人/月）</t>
  </si>
  <si>
    <t>5月大病保险3元/人/月</t>
  </si>
  <si>
    <t>王丹</t>
  </si>
  <si>
    <t>女</t>
  </si>
  <si>
    <t>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</si>
</sst>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3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H12" sqref="H12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5" t="s">
        <v>12</v>
      </c>
      <c r="M4" s="16" t="s">
        <v>13</v>
      </c>
      <c r="N4" s="17"/>
      <c r="O4" s="17"/>
      <c r="P4" s="17"/>
      <c r="Q4" s="21"/>
      <c r="R4" s="5" t="s">
        <v>14</v>
      </c>
      <c r="S4" s="5" t="s">
        <v>15</v>
      </c>
      <c r="T4" s="22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8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2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>
        <v>44805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>G6+H6+I6+J6</f>
        <v>407.61</v>
      </c>
      <c r="L6" s="12">
        <f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>M6+N6+O6+P6+Q6</f>
        <v>932.04</v>
      </c>
      <c r="S6" s="6">
        <f>F6+R6</f>
        <v>2712.04</v>
      </c>
    </row>
    <row r="7" s="1" customFormat="1" ht="23" customHeight="1" spans="1:20">
      <c r="A7" s="6"/>
      <c r="B7" s="9"/>
      <c r="C7" s="9"/>
      <c r="D7" s="9"/>
      <c r="E7" s="14"/>
      <c r="F7" s="12"/>
      <c r="G7" s="12"/>
      <c r="H7" s="13"/>
      <c r="I7" s="12"/>
      <c r="J7" s="12"/>
      <c r="K7" s="12"/>
      <c r="L7" s="12"/>
      <c r="M7" s="12"/>
      <c r="N7" s="13"/>
      <c r="O7" s="12"/>
      <c r="P7" s="12"/>
      <c r="Q7" s="12"/>
      <c r="R7" s="12"/>
      <c r="S7" s="6"/>
      <c r="T7" s="23"/>
    </row>
    <row r="8" s="1" customFormat="1" ht="23" customHeight="1" spans="1:19">
      <c r="A8" s="6"/>
      <c r="B8" s="9"/>
      <c r="C8" s="9"/>
      <c r="D8" s="9"/>
      <c r="E8" s="14"/>
      <c r="F8" s="12"/>
      <c r="G8" s="12"/>
      <c r="H8" s="13"/>
      <c r="I8" s="12"/>
      <c r="J8" s="12"/>
      <c r="K8" s="12"/>
      <c r="L8" s="12"/>
      <c r="M8" s="12"/>
      <c r="N8" s="13"/>
      <c r="O8" s="12"/>
      <c r="P8" s="12"/>
      <c r="Q8" s="12"/>
      <c r="R8" s="12"/>
      <c r="S8" s="6"/>
    </row>
    <row r="9" s="1" customFormat="1" ht="23" customHeight="1" spans="1:19">
      <c r="A9" s="6"/>
      <c r="B9" s="9"/>
      <c r="C9" s="9"/>
      <c r="D9" s="9"/>
      <c r="E9" s="14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/>
      <c r="B10" s="9"/>
      <c r="C10" s="9"/>
      <c r="D10" s="9"/>
      <c r="E10" s="14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9"/>
      <c r="C11" s="9"/>
      <c r="D11" s="9"/>
      <c r="E11" s="14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/>
      <c r="B12" s="9"/>
      <c r="C12" s="9"/>
      <c r="D12" s="9"/>
      <c r="E12" s="14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/>
      <c r="B13" s="9"/>
      <c r="C13" s="9"/>
      <c r="D13" s="9"/>
      <c r="E13" s="14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2">
        <f t="shared" ref="F14:R14" si="0">SUM(F6:F13)</f>
        <v>1780</v>
      </c>
      <c r="G14" s="12">
        <f t="shared" si="0"/>
        <v>309.04</v>
      </c>
      <c r="H14" s="12">
        <f t="shared" si="0"/>
        <v>11.59</v>
      </c>
      <c r="I14" s="12">
        <f t="shared" si="0"/>
        <v>84.98</v>
      </c>
      <c r="J14" s="12">
        <f t="shared" si="0"/>
        <v>2</v>
      </c>
      <c r="K14" s="12">
        <f t="shared" si="0"/>
        <v>407.61</v>
      </c>
      <c r="L14" s="12">
        <f t="shared" si="0"/>
        <v>1372.39</v>
      </c>
      <c r="M14" s="12">
        <f t="shared" si="0"/>
        <v>618.08</v>
      </c>
      <c r="N14" s="12">
        <f t="shared" si="0"/>
        <v>27.04</v>
      </c>
      <c r="O14" s="12">
        <f t="shared" si="0"/>
        <v>7.73</v>
      </c>
      <c r="P14" s="12">
        <f t="shared" si="0"/>
        <v>276.19</v>
      </c>
      <c r="Q14" s="12">
        <f t="shared" si="0"/>
        <v>3</v>
      </c>
      <c r="R14" s="12">
        <f t="shared" si="0"/>
        <v>932.04</v>
      </c>
      <c r="S14" s="6">
        <f>F14+R14</f>
        <v>2712.04</v>
      </c>
    </row>
    <row r="15" s="1" customFormat="1" spans="17:17">
      <c r="Q15" s="22"/>
    </row>
    <row r="16" s="1" customFormat="1" spans="17:17">
      <c r="Q16" s="22"/>
    </row>
    <row r="17" s="1" customFormat="1" spans="17:18">
      <c r="Q17" s="24"/>
      <c r="R17" s="24"/>
    </row>
    <row r="18" s="1" customFormat="1" spans="16:17">
      <c r="P18" s="19"/>
      <c r="Q18" s="22"/>
    </row>
    <row r="19" s="1" customFormat="1" spans="16:17">
      <c r="P19" s="20"/>
      <c r="Q19" s="22"/>
    </row>
    <row r="20" s="1" customFormat="1" spans="17:17">
      <c r="Q20" s="22"/>
    </row>
    <row r="21" s="1" customFormat="1" spans="17:17">
      <c r="Q21" s="22"/>
    </row>
    <row r="22" s="1" customFormat="1" spans="17:17">
      <c r="Q22" s="22"/>
    </row>
    <row r="23" s="1" customFormat="1" spans="17:17">
      <c r="Q23" s="22"/>
    </row>
    <row r="24" s="1" customFormat="1" spans="17:17">
      <c r="Q24" s="22"/>
    </row>
    <row r="25" s="1" customFormat="1" spans="17:17">
      <c r="Q25" s="22"/>
    </row>
    <row r="26" s="1" customFormat="1" spans="17:17">
      <c r="Q26" s="22"/>
    </row>
    <row r="27" s="1" customFormat="1" spans="17:17">
      <c r="Q27" s="22"/>
    </row>
    <row r="28" s="1" customFormat="1" spans="17:17">
      <c r="Q28" s="22"/>
    </row>
    <row r="29" s="1" customFormat="1" spans="17:17">
      <c r="Q29" s="22"/>
    </row>
    <row r="30" s="1" customFormat="1" spans="17:17">
      <c r="Q30" s="2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2024-05-23T03:22:00Z</dcterms:created>
  <dcterms:modified xsi:type="dcterms:W3CDTF">2024-05-23T03:23:59Z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E9B9FC256BF84C80A356F26B44699C61_11</vt:lpwstr>
  </property>
  <property fmtid="{D5CDD505-2E9C-101B-9397-08002B2CF9AE}" pid="3" name="KSOProductBuildVer">
    <vt:lpwstr>2052-12.1.0.16929</vt:lpwstr>
  </property>
</Properties>
</file>