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<sst xmlns="http://schemas.openxmlformats.org/spreadsheetml/2006/main" count="35" uniqueCount="31">
  <si>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2024年4月公益性岗位人员岗位补贴申请表</t>
  </si>
  <si>
    <t>单位名称（盖章）：中阳县乡村振兴局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</si>
  <si>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</si>
  <si>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</si>
  <si>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</si>
  <si>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</si>
  <si>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</si>
  <si>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</si>
  <si>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</si>
  <si>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</si>
  <si>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</si>
  <si>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</si>
  <si>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</si>
  <si>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</si>
  <si>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</si>
  <si>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</si>
  <si>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</si>
  <si>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</si>
  <si>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</si>
  <si>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</si>
  <si>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</si>
  <si>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</si>
  <si>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</si>
  <si>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</si>
  <si>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</si>
  <si>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</si>
  <si>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姚晋平</t>
  </si>
  <si>
    <t>女</t>
  </si>
  <si>
    <t>***</t>
  </si>
  <si>
    <t>2022.09.01</t>
  </si>
  <si>
    <t>王月梅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</si>
</sst>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1">
        <v>1780</v>
      </c>
      <c r="G6" s="11">
        <v>309.04</v>
      </c>
      <c r="H6" s="12">
        <v>11.59</v>
      </c>
      <c r="I6" s="11">
        <v>84.98</v>
      </c>
      <c r="J6" s="11">
        <v>2</v>
      </c>
      <c r="K6" s="11">
        <f>G6+H6+I6+J6</f>
        <v>407.61</v>
      </c>
      <c r="L6" s="11">
        <f>F6-K6</f>
        <v>1372.39</v>
      </c>
      <c r="M6" s="11">
        <v>618.08</v>
      </c>
      <c r="N6" s="12">
        <v>27.04</v>
      </c>
      <c r="O6" s="11">
        <v>7.73</v>
      </c>
      <c r="P6" s="11">
        <v>276.19</v>
      </c>
      <c r="Q6" s="11">
        <v>3</v>
      </c>
      <c r="R6" s="11">
        <f>SUM(M6:Q6)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9" t="s">
        <v>28</v>
      </c>
      <c r="E7" s="11" t="s">
        <v>29</v>
      </c>
      <c r="F7" s="11">
        <v>1780</v>
      </c>
      <c r="G7" s="11">
        <v>309.04</v>
      </c>
      <c r="H7" s="12">
        <v>11.59</v>
      </c>
      <c r="I7" s="11">
        <v>84.98</v>
      </c>
      <c r="J7" s="11">
        <v>2</v>
      </c>
      <c r="K7" s="11">
        <f>G7+H7+I7+J7</f>
        <v>407.61</v>
      </c>
      <c r="L7" s="11">
        <f>F7-K7</f>
        <v>1372.39</v>
      </c>
      <c r="M7" s="11">
        <v>618.08</v>
      </c>
      <c r="N7" s="12">
        <v>27.04</v>
      </c>
      <c r="O7" s="11">
        <v>7.73</v>
      </c>
      <c r="P7" s="11">
        <v>276.19</v>
      </c>
      <c r="Q7" s="11">
        <v>3</v>
      </c>
      <c r="R7" s="11">
        <f>SUM(M7:Q7)</f>
        <v>932.04</v>
      </c>
      <c r="S7" s="6">
        <f>F7+R7</f>
        <v>2712.04</v>
      </c>
      <c r="T7" s="23"/>
    </row>
    <row r="8" s="1" customFormat="1" ht="23" customHeight="1" spans="1:19">
      <c r="A8" s="6"/>
      <c r="B8" s="13"/>
      <c r="C8" s="13"/>
      <c r="D8" s="13"/>
      <c r="E8" s="14"/>
      <c r="F8" s="11"/>
      <c r="G8" s="11"/>
      <c r="H8" s="12"/>
      <c r="I8" s="11"/>
      <c r="J8" s="11"/>
      <c r="K8" s="11"/>
      <c r="L8" s="11"/>
      <c r="M8" s="11"/>
      <c r="N8" s="12"/>
      <c r="O8" s="11"/>
      <c r="P8" s="11"/>
      <c r="Q8" s="11"/>
      <c r="R8" s="11"/>
      <c r="S8" s="6"/>
    </row>
    <row r="9" s="1" customFormat="1" ht="23" customHeight="1" spans="1:19">
      <c r="A9" s="6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1"/>
      <c r="P9" s="11"/>
      <c r="Q9" s="11"/>
      <c r="R9" s="11"/>
      <c r="S9" s="6"/>
    </row>
    <row r="10" s="1" customFormat="1" ht="23" customHeight="1" spans="1:19">
      <c r="A10" s="6"/>
      <c r="B10" s="13"/>
      <c r="C10" s="13"/>
      <c r="D10" s="13"/>
      <c r="E10" s="14"/>
      <c r="F10" s="11"/>
      <c r="G10" s="11"/>
      <c r="H10" s="12"/>
      <c r="I10" s="11"/>
      <c r="J10" s="11"/>
      <c r="K10" s="11"/>
      <c r="L10" s="11"/>
      <c r="M10" s="11"/>
      <c r="N10" s="12"/>
      <c r="O10" s="11"/>
      <c r="P10" s="11"/>
      <c r="Q10" s="11"/>
      <c r="R10" s="11"/>
      <c r="S10" s="6"/>
    </row>
    <row r="11" s="1" customFormat="1" ht="23" customHeight="1" spans="1:19">
      <c r="A11" s="6"/>
      <c r="B11" s="13"/>
      <c r="C11" s="13"/>
      <c r="D11" s="13"/>
      <c r="E11" s="14"/>
      <c r="F11" s="11"/>
      <c r="G11" s="11"/>
      <c r="H11" s="12"/>
      <c r="I11" s="11"/>
      <c r="J11" s="11"/>
      <c r="K11" s="11"/>
      <c r="L11" s="11"/>
      <c r="M11" s="11"/>
      <c r="N11" s="12"/>
      <c r="O11" s="11"/>
      <c r="P11" s="11"/>
      <c r="Q11" s="11"/>
      <c r="R11" s="11"/>
      <c r="S11" s="6"/>
    </row>
    <row r="12" s="1" customFormat="1" ht="23" customHeight="1" spans="1:19">
      <c r="A12" s="6"/>
      <c r="B12" s="13"/>
      <c r="C12" s="13"/>
      <c r="D12" s="13"/>
      <c r="E12" s="14"/>
      <c r="F12" s="11"/>
      <c r="G12" s="11"/>
      <c r="H12" s="12"/>
      <c r="I12" s="11"/>
      <c r="J12" s="11"/>
      <c r="K12" s="11"/>
      <c r="L12" s="11"/>
      <c r="M12" s="11"/>
      <c r="N12" s="12"/>
      <c r="O12" s="11"/>
      <c r="P12" s="11"/>
      <c r="Q12" s="11"/>
      <c r="R12" s="11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1">
        <f t="shared" ref="F13:R13" si="0">SUM(F6:F12)</f>
        <v>3560</v>
      </c>
      <c r="G13" s="11">
        <f t="shared" si="0"/>
        <v>618.08</v>
      </c>
      <c r="H13" s="11">
        <f t="shared" si="0"/>
        <v>23.18</v>
      </c>
      <c r="I13" s="11">
        <f t="shared" si="0"/>
        <v>169.96</v>
      </c>
      <c r="J13" s="11">
        <f t="shared" si="0"/>
        <v>4</v>
      </c>
      <c r="K13" s="11">
        <f t="shared" si="0"/>
        <v>815.22</v>
      </c>
      <c r="L13" s="11">
        <f t="shared" si="0"/>
        <v>2744.78</v>
      </c>
      <c r="M13" s="11">
        <f t="shared" si="0"/>
        <v>1236.16</v>
      </c>
      <c r="N13" s="11">
        <f t="shared" si="0"/>
        <v>54.08</v>
      </c>
      <c r="O13" s="11">
        <f t="shared" si="0"/>
        <v>15.46</v>
      </c>
      <c r="P13" s="11">
        <f t="shared" si="0"/>
        <v>552.38</v>
      </c>
      <c r="Q13" s="11">
        <f t="shared" si="0"/>
        <v>6</v>
      </c>
      <c r="R13" s="11">
        <f t="shared" si="0"/>
        <v>1864.08</v>
      </c>
      <c r="S13" s="6">
        <f>F13+R13</f>
        <v>5424.08</v>
      </c>
    </row>
    <row r="14" s="1" customFormat="1" spans="17:17">
      <c r="Q14" s="22"/>
    </row>
    <row r="15" s="1" customFormat="1" spans="17:17">
      <c r="Q15" s="22"/>
    </row>
    <row r="16" s="1" customFormat="1" spans="17:18">
      <c r="Q16" s="24"/>
      <c r="R16" s="24"/>
    </row>
    <row r="17" s="1" customFormat="1" spans="16:17">
      <c r="P17" s="19"/>
      <c r="Q17" s="22"/>
    </row>
    <row r="18" s="1" customFormat="1" spans="16:17">
      <c r="P18" s="20"/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2024-05-07T08:17:25Z</dcterms:created>
  <dcterms:modified xsi:type="dcterms:W3CDTF">2024-05-07T08:18:11Z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B25A5B0AE865451381516B93CF14CE90_11</vt:lpwstr>
  </property>
  <property fmtid="{D5CDD505-2E9C-101B-9397-08002B2CF9AE}" pid="3" name="KSOProductBuildVer">
    <vt:lpwstr>2052-12.1.0.16729</vt:lpwstr>
  </property>
</Properties>
</file>