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<sst xmlns="http://schemas.openxmlformats.org/spreadsheetml/2006/main" count="35" uniqueCount="31">
  <si>
    <t>2023年11月公益性岗位人员岗位补贴申请表</t>
  </si>
  <si>
    <t>单位名称（盖章）：中共中阳县委统战部</t>
  </si>
  <si>
    <t>养老基数3863元，医保基数3863元,工伤基数3863元，失业基数3863元</t>
  </si>
  <si>
    <t>序号</t>
  </si>
  <si>
    <t>人员信息资料</t>
  </si>
  <si>
    <t xml:space="preserve"> 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</si>
  <si>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</si>
  <si>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</si>
  <si>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</si>
  <si>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</si>
  <si>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</si>
  <si>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</si>
  <si>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</si>
  <si>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</si>
  <si>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</si>
  <si>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</si>
  <si>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11月养老保险
（8%）（309.04元/人/月）</t>
  </si>
  <si>
    <t xml:space="preserve"> 11月失业保险
（0.3%）（11.59元/人/月）
</t>
  </si>
  <si>
    <t>11月医疗保险（2%）
77.26元/人/月）</t>
  </si>
  <si>
    <t>11月大病保险
2元/人/月</t>
  </si>
  <si>
    <t>代扣个人社会保险小计</t>
  </si>
  <si>
    <t>11月养老保险（16%）（618.08元/人/月）</t>
  </si>
  <si>
    <t>11月失业保险（0.7%）（27.04元/人/月）</t>
  </si>
  <si>
    <t>11月工伤保险（0.2%）（7.73元/人/月）</t>
  </si>
  <si>
    <t>11月医疗保险（6.5%）（251.1元/人/月）</t>
  </si>
  <si>
    <t>11月大病保险3元/人/月</t>
  </si>
  <si>
    <t>王丽芳</t>
  </si>
  <si>
    <t>女</t>
  </si>
  <si>
    <t>***</t>
  </si>
  <si>
    <t>2023.08.01</t>
  </si>
  <si>
    <t>杨婉婷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</si>
</sst>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shrinkToFit="1"/>
    </xf>
    <xf numFmtId="177" fontId="4" fillId="0" borderId="1" xfId="0" applyNumberFormat="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center" wrapText="1"/>
    </xf>
    <xf numFmtId="177" fontId="0" fillId="0" borderId="0" xfId="0" applyNumberForma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tabSelected="1" workbookViewId="0">
      <selection activeCell="N10" sqref="N10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5.3333333333333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77777777777778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37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25" customHeight="1" spans="1:19">
      <c r="A2" s="3" t="s">
        <v>1</v>
      </c>
      <c r="B2" s="3"/>
      <c r="C2" s="3"/>
      <c r="D2" s="3"/>
      <c r="E2" s="3"/>
      <c r="F2" s="4" t="s">
        <v>2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5" customHeight="1" spans="1:19">
      <c r="A3" s="5" t="s">
        <v>3</v>
      </c>
      <c r="B3" s="5" t="s">
        <v>4</v>
      </c>
      <c r="C3" s="5"/>
      <c r="D3" s="5"/>
      <c r="E3" s="5"/>
      <c r="F3" s="5" t="s">
        <v>5</v>
      </c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="1" customFormat="1" ht="30" customHeight="1" spans="1:20">
      <c r="A4" s="5"/>
      <c r="B4" s="5" t="s">
        <v>6</v>
      </c>
      <c r="C4" s="5" t="s">
        <v>7</v>
      </c>
      <c r="D4" s="5" t="s">
        <v>8</v>
      </c>
      <c r="E4" s="5" t="s">
        <v>9</v>
      </c>
      <c r="F4" s="6" t="s">
        <v>10</v>
      </c>
      <c r="G4" s="6" t="s">
        <v>11</v>
      </c>
      <c r="H4" s="6"/>
      <c r="I4" s="6"/>
      <c r="J4" s="6"/>
      <c r="K4" s="6"/>
      <c r="L4" s="15" t="s">
        <v>12</v>
      </c>
      <c r="M4" s="16" t="s">
        <v>13</v>
      </c>
      <c r="N4" s="17"/>
      <c r="O4" s="17"/>
      <c r="P4" s="17"/>
      <c r="Q4" s="21"/>
      <c r="R4" s="5" t="s">
        <v>14</v>
      </c>
      <c r="S4" s="5" t="s">
        <v>15</v>
      </c>
      <c r="T4" s="22"/>
    </row>
    <row r="5" s="1" customFormat="1" ht="75" customHeight="1" spans="1:20">
      <c r="A5" s="5"/>
      <c r="B5" s="5"/>
      <c r="C5" s="5"/>
      <c r="D5" s="5"/>
      <c r="E5" s="5"/>
      <c r="F5" s="6"/>
      <c r="G5" s="7" t="s">
        <v>16</v>
      </c>
      <c r="H5" s="8" t="s">
        <v>17</v>
      </c>
      <c r="I5" s="8" t="s">
        <v>18</v>
      </c>
      <c r="J5" s="8" t="s">
        <v>19</v>
      </c>
      <c r="K5" s="6" t="s">
        <v>20</v>
      </c>
      <c r="L5" s="18"/>
      <c r="M5" s="7" t="s">
        <v>21</v>
      </c>
      <c r="N5" s="8" t="s">
        <v>22</v>
      </c>
      <c r="O5" s="8" t="s">
        <v>23</v>
      </c>
      <c r="P5" s="8" t="s">
        <v>24</v>
      </c>
      <c r="Q5" s="8" t="s">
        <v>25</v>
      </c>
      <c r="R5" s="5"/>
      <c r="S5" s="5"/>
      <c r="T5" s="22"/>
    </row>
    <row r="6" s="1" customFormat="1" ht="23" customHeight="1" spans="1:19">
      <c r="A6" s="6">
        <v>1</v>
      </c>
      <c r="B6" s="9" t="s">
        <v>26</v>
      </c>
      <c r="C6" s="10" t="s">
        <v>27</v>
      </c>
      <c r="D6" s="9" t="s">
        <v>28</v>
      </c>
      <c r="E6" s="11" t="s">
        <v>29</v>
      </c>
      <c r="F6" s="12">
        <v>1780</v>
      </c>
      <c r="G6" s="12"/>
      <c r="H6" s="13"/>
      <c r="I6" s="12"/>
      <c r="J6" s="12"/>
      <c r="K6" s="12">
        <f t="shared" ref="K6:K8" si="0">SUM(G6:J6)</f>
        <v>0</v>
      </c>
      <c r="L6" s="12">
        <f t="shared" ref="L6:L8" si="1">F6-K6</f>
        <v>1780</v>
      </c>
      <c r="M6" s="12"/>
      <c r="N6" s="14"/>
      <c r="O6" s="12"/>
      <c r="P6" s="12">
        <v>0</v>
      </c>
      <c r="Q6" s="12">
        <v>0</v>
      </c>
      <c r="R6" s="12">
        <f t="shared" ref="R6:R8" si="2">SUM(M6:Q6)</f>
        <v>0</v>
      </c>
      <c r="S6" s="6">
        <f t="shared" ref="S6:S8" si="3">F6+R6</f>
        <v>1780</v>
      </c>
    </row>
    <row r="7" s="1" customFormat="1" ht="23" customHeight="1" spans="1:20">
      <c r="A7" s="6">
        <v>2</v>
      </c>
      <c r="B7" s="9" t="s">
        <v>30</v>
      </c>
      <c r="C7" s="10" t="s">
        <v>27</v>
      </c>
      <c r="D7" s="9" t="s">
        <v>28</v>
      </c>
      <c r="E7" s="11" t="s">
        <v>29</v>
      </c>
      <c r="F7" s="12">
        <v>1780</v>
      </c>
      <c r="G7" s="12"/>
      <c r="H7" s="14"/>
      <c r="I7" s="12"/>
      <c r="J7" s="12"/>
      <c r="K7" s="12">
        <f t="shared" si="0"/>
        <v>0</v>
      </c>
      <c r="L7" s="12">
        <f t="shared" si="1"/>
        <v>1780</v>
      </c>
      <c r="M7" s="12"/>
      <c r="N7" s="14"/>
      <c r="O7" s="12"/>
      <c r="P7" s="12">
        <v>0</v>
      </c>
      <c r="Q7" s="12">
        <v>0</v>
      </c>
      <c r="R7" s="12">
        <f t="shared" si="2"/>
        <v>0</v>
      </c>
      <c r="S7" s="6">
        <f t="shared" si="3"/>
        <v>1780</v>
      </c>
      <c r="T7" s="23"/>
    </row>
    <row r="8" s="1" customFormat="1" ht="23" customHeight="1" spans="1:19">
      <c r="A8" s="4" t="s">
        <v>15</v>
      </c>
      <c r="B8" s="4"/>
      <c r="C8" s="4"/>
      <c r="D8" s="4"/>
      <c r="E8" s="4"/>
      <c r="F8" s="12">
        <f t="shared" ref="F8:J8" si="4">SUM(F6:F7)</f>
        <v>3560</v>
      </c>
      <c r="G8" s="12">
        <f t="shared" si="4"/>
        <v>0</v>
      </c>
      <c r="H8" s="12">
        <f t="shared" si="4"/>
        <v>0</v>
      </c>
      <c r="I8" s="12">
        <f t="shared" si="4"/>
        <v>0</v>
      </c>
      <c r="J8" s="12">
        <f t="shared" si="4"/>
        <v>0</v>
      </c>
      <c r="K8" s="12">
        <f t="shared" si="0"/>
        <v>0</v>
      </c>
      <c r="L8" s="12">
        <f t="shared" si="1"/>
        <v>3560</v>
      </c>
      <c r="M8" s="12">
        <f t="shared" ref="M8:Q8" si="5">SUM(M6:M7)</f>
        <v>0</v>
      </c>
      <c r="N8" s="12">
        <f t="shared" si="5"/>
        <v>0</v>
      </c>
      <c r="O8" s="12">
        <f t="shared" si="5"/>
        <v>0</v>
      </c>
      <c r="P8" s="12">
        <f t="shared" si="5"/>
        <v>0</v>
      </c>
      <c r="Q8" s="12">
        <f t="shared" si="5"/>
        <v>0</v>
      </c>
      <c r="R8" s="12">
        <f t="shared" si="2"/>
        <v>0</v>
      </c>
      <c r="S8" s="6">
        <f t="shared" si="3"/>
        <v>3560</v>
      </c>
    </row>
    <row r="9" s="1" customFormat="1" spans="17:17">
      <c r="Q9" s="22"/>
    </row>
    <row r="10" s="1" customFormat="1" spans="17:17">
      <c r="Q10" s="22"/>
    </row>
    <row r="11" s="1" customFormat="1" spans="17:18">
      <c r="Q11" s="24"/>
      <c r="R11" s="24"/>
    </row>
    <row r="12" s="1" customFormat="1" spans="16:17">
      <c r="P12" s="19"/>
      <c r="Q12" s="22"/>
    </row>
    <row r="13" s="1" customFormat="1" spans="16:17">
      <c r="P13" s="20"/>
      <c r="Q13" s="22"/>
    </row>
    <row r="14" s="1" customFormat="1" spans="17:17">
      <c r="Q14" s="22"/>
    </row>
    <row r="15" s="1" customFormat="1" spans="17:17">
      <c r="Q15" s="22"/>
    </row>
    <row r="16" s="1" customFormat="1" spans="17:17">
      <c r="Q16" s="22"/>
    </row>
    <row r="17" s="1" customFormat="1" spans="17:17">
      <c r="Q17" s="22"/>
    </row>
    <row r="18" s="1" customFormat="1" spans="17:17">
      <c r="Q18" s="22"/>
    </row>
    <row r="19" s="1" customFormat="1" spans="17:17">
      <c r="Q19" s="22"/>
    </row>
    <row r="20" s="1" customFormat="1" spans="17:17">
      <c r="Q20" s="22"/>
    </row>
    <row r="21" s="1" customFormat="1" spans="17:17">
      <c r="Q21" s="22"/>
    </row>
    <row r="22" s="1" customFormat="1" spans="17:17">
      <c r="Q22" s="22"/>
    </row>
    <row r="23" s="1" customFormat="1" spans="17:17">
      <c r="Q23" s="22"/>
    </row>
    <row r="24" s="1" customFormat="1" spans="17:17">
      <c r="Q24" s="22"/>
    </row>
  </sheetData>
  <mergeCells count="18">
    <mergeCell ref="A1:S1"/>
    <mergeCell ref="A2:E2"/>
    <mergeCell ref="F2:S2"/>
    <mergeCell ref="B3:E3"/>
    <mergeCell ref="F3:S3"/>
    <mergeCell ref="G4:K4"/>
    <mergeCell ref="M4:Q4"/>
    <mergeCell ref="A8:E8"/>
    <mergeCell ref="Q11:R11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1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2023-11-22T00:50:53Z</dcterms:created>
  <dcterms:modified xsi:type="dcterms:W3CDTF">2023-11-22T00:51:48Z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E0A0B332129C4EF686F8B6997B8CE8DB_11</vt:lpwstr>
  </property>
  <property fmtid="{D5CDD505-2E9C-101B-9397-08002B2CF9AE}" pid="3" name="KSOProductBuildVer">
    <vt:lpwstr>2052-12.1.0.15712</vt:lpwstr>
  </property>
</Properties>
</file>