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<sst xmlns="http://schemas.openxmlformats.org/spreadsheetml/2006/main" count="33" uniqueCount="30">
  <si>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2024年6-7月公益性岗位人员岗位补贴申请表</t>
  </si>
  <si>
    <t>单位名称（盖章）：中阳县暖泉镇人民政府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</si>
  <si>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</si>
  <si>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</si>
  <si>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</si>
  <si>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</si>
  <si>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</si>
  <si>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</si>
  <si>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</si>
  <si>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</si>
  <si>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</si>
  <si>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</si>
  <si>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</si>
  <si>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</si>
  <si>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</si>
  <si>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</si>
  <si>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</si>
  <si>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</si>
  <si>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</si>
  <si>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</si>
  <si>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</si>
  <si>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</si>
  <si>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</si>
  <si>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</si>
  <si>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</si>
  <si>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</si>
  <si>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张彩宇</t>
  </si>
  <si>
    <t>女</t>
  </si>
  <si>
    <t>***</t>
  </si>
  <si>
    <t>李田田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</si>
</sst>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R13" sqref="R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6" t="s">
        <v>12</v>
      </c>
      <c r="M4" s="17" t="s">
        <v>13</v>
      </c>
      <c r="N4" s="18"/>
      <c r="O4" s="18"/>
      <c r="P4" s="18"/>
      <c r="Q4" s="22"/>
      <c r="R4" s="6" t="s">
        <v>14</v>
      </c>
      <c r="S4" s="6" t="s">
        <v>15</v>
      </c>
      <c r="T4" s="23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9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3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2" t="s">
        <v>28</v>
      </c>
      <c r="E6" s="13">
        <v>2022.04</v>
      </c>
      <c r="F6" s="13">
        <f>1780*2</f>
        <v>3560</v>
      </c>
      <c r="G6" s="13">
        <v>618.08</v>
      </c>
      <c r="H6" s="14">
        <v>23.18</v>
      </c>
      <c r="I6" s="13">
        <v>169.96</v>
      </c>
      <c r="J6" s="13">
        <v>4</v>
      </c>
      <c r="K6" s="13">
        <f>G6+H6+I6+J6</f>
        <v>815.22</v>
      </c>
      <c r="L6" s="13">
        <f>F6-K6</f>
        <v>2744.78</v>
      </c>
      <c r="M6" s="13">
        <v>1236.16</v>
      </c>
      <c r="N6" s="14">
        <v>54.08</v>
      </c>
      <c r="O6" s="13">
        <v>15.46</v>
      </c>
      <c r="P6" s="13">
        <v>552.38</v>
      </c>
      <c r="Q6" s="13">
        <v>6</v>
      </c>
      <c r="R6" s="13">
        <f>SUM(M6:Q6)</f>
        <v>1864.08</v>
      </c>
      <c r="S6" s="7">
        <f>F6+R6</f>
        <v>5424.08</v>
      </c>
    </row>
    <row r="7" s="1" customFormat="1" ht="23" customHeight="1" spans="1:20">
      <c r="A7" s="7">
        <v>2</v>
      </c>
      <c r="B7" s="11" t="s">
        <v>29</v>
      </c>
      <c r="C7" s="11" t="s">
        <v>27</v>
      </c>
      <c r="D7" s="12" t="s">
        <v>28</v>
      </c>
      <c r="E7" s="13">
        <v>2022.04</v>
      </c>
      <c r="F7" s="13">
        <f>1780*2</f>
        <v>3560</v>
      </c>
      <c r="G7" s="13">
        <v>618.08</v>
      </c>
      <c r="H7" s="14">
        <v>23.18</v>
      </c>
      <c r="I7" s="13">
        <v>169.96</v>
      </c>
      <c r="J7" s="13">
        <v>4</v>
      </c>
      <c r="K7" s="13">
        <f>G7+H7+I7+J7</f>
        <v>815.22</v>
      </c>
      <c r="L7" s="13">
        <f>F7-K7</f>
        <v>2744.78</v>
      </c>
      <c r="M7" s="13">
        <v>1236.16</v>
      </c>
      <c r="N7" s="14">
        <v>54.08</v>
      </c>
      <c r="O7" s="13">
        <v>15.46</v>
      </c>
      <c r="P7" s="13">
        <v>552.38</v>
      </c>
      <c r="Q7" s="13">
        <v>6</v>
      </c>
      <c r="R7" s="13">
        <f>SUM(M7:Q7)</f>
        <v>1864.08</v>
      </c>
      <c r="S7" s="7">
        <f>F7+R7</f>
        <v>5424.08</v>
      </c>
      <c r="T7" s="24"/>
    </row>
    <row r="8" s="1" customFormat="1" ht="23" customHeight="1" spans="1:19">
      <c r="A8" s="7">
        <v>3</v>
      </c>
      <c r="B8" s="15"/>
      <c r="C8" s="15"/>
      <c r="D8" s="15"/>
      <c r="E8" s="12"/>
      <c r="F8" s="13"/>
      <c r="G8" s="13"/>
      <c r="H8" s="14"/>
      <c r="I8" s="13"/>
      <c r="J8" s="13"/>
      <c r="K8" s="13"/>
      <c r="L8" s="13"/>
      <c r="M8" s="13"/>
      <c r="N8" s="14"/>
      <c r="O8" s="13"/>
      <c r="P8" s="13"/>
      <c r="Q8" s="13"/>
      <c r="R8" s="13"/>
      <c r="S8" s="7"/>
    </row>
    <row r="9" s="1" customFormat="1" ht="23" customHeight="1" spans="1:19">
      <c r="A9" s="7">
        <v>4</v>
      </c>
      <c r="B9" s="15"/>
      <c r="C9" s="15"/>
      <c r="D9" s="15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5"/>
      <c r="C10" s="15"/>
      <c r="D10" s="15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5"/>
      <c r="C11" s="15"/>
      <c r="D11" s="15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</row>
    <row r="12" s="2" customFormat="1" ht="23" customHeight="1" spans="1:19">
      <c r="A12" s="7">
        <v>7</v>
      </c>
      <c r="B12" s="15"/>
      <c r="C12" s="15"/>
      <c r="D12" s="15"/>
      <c r="E12" s="12"/>
      <c r="F12" s="13"/>
      <c r="G12" s="13"/>
      <c r="H12" s="14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7"/>
    </row>
    <row r="13" s="2" customFormat="1" ht="23" customHeight="1" spans="1:19">
      <c r="A13" s="7">
        <v>8</v>
      </c>
      <c r="B13" s="15"/>
      <c r="C13" s="15"/>
      <c r="D13" s="15"/>
      <c r="E13" s="12"/>
      <c r="F13" s="13"/>
      <c r="G13" s="13"/>
      <c r="H13" s="14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7"/>
    </row>
    <row r="14" s="1" customFormat="1" ht="23" customHeight="1" spans="1:19">
      <c r="A14" s="5" t="s">
        <v>15</v>
      </c>
      <c r="B14" s="5"/>
      <c r="C14" s="5"/>
      <c r="D14" s="5"/>
      <c r="E14" s="5"/>
      <c r="F14" s="13">
        <f t="shared" ref="F14:R14" si="0">SUM(F6:F13)</f>
        <v>7120</v>
      </c>
      <c r="G14" s="13">
        <f t="shared" si="0"/>
        <v>1236.16</v>
      </c>
      <c r="H14" s="13">
        <f t="shared" si="0"/>
        <v>46.36</v>
      </c>
      <c r="I14" s="13">
        <f t="shared" si="0"/>
        <v>339.92</v>
      </c>
      <c r="J14" s="13">
        <f t="shared" si="0"/>
        <v>8</v>
      </c>
      <c r="K14" s="13">
        <f t="shared" si="0"/>
        <v>1630.44</v>
      </c>
      <c r="L14" s="13">
        <f t="shared" si="0"/>
        <v>5489.56</v>
      </c>
      <c r="M14" s="13">
        <f t="shared" si="0"/>
        <v>2472.32</v>
      </c>
      <c r="N14" s="13">
        <f t="shared" si="0"/>
        <v>108.16</v>
      </c>
      <c r="O14" s="13">
        <f t="shared" si="0"/>
        <v>30.92</v>
      </c>
      <c r="P14" s="13">
        <f t="shared" si="0"/>
        <v>1104.76</v>
      </c>
      <c r="Q14" s="13">
        <f t="shared" si="0"/>
        <v>12</v>
      </c>
      <c r="R14" s="13">
        <f t="shared" si="0"/>
        <v>3728.16</v>
      </c>
      <c r="S14" s="7">
        <f>F14+R14</f>
        <v>10848.16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2024-07-26T07:35:24Z</dcterms:created>
  <dcterms:modified xsi:type="dcterms:W3CDTF">2024-07-26T07:36:11Z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B8FFD8BA735D428EAC4B3598BB611872_11</vt:lpwstr>
  </property>
  <property fmtid="{D5CDD505-2E9C-101B-9397-08002B2CF9AE}" pid="3" name="KSOProductBuildVer">
    <vt:lpwstr>2052-12.1.0.17147</vt:lpwstr>
  </property>
</Properties>
</file>