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<sst xmlns="http://schemas.openxmlformats.org/spreadsheetml/2006/main" count="33" uniqueCount="31">
  <si>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2024年6-7月公益性岗位人员岗位补贴申请表</t>
  </si>
  <si>
    <t>单位名称（盖章）：中阳县林业局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</si>
  <si>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</si>
  <si>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</si>
  <si>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</si>
  <si>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</si>
  <si>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</si>
  <si>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</si>
  <si>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</si>
  <si>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</si>
  <si>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</si>
  <si>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</si>
  <si>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</si>
  <si>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</si>
  <si>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</si>
  <si>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</si>
  <si>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</si>
  <si>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</si>
  <si>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</si>
  <si>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</si>
  <si>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</si>
  <si>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</si>
  <si>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</si>
  <si>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</si>
  <si>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</si>
  <si>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</si>
  <si>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r>
      <rPr>
        <sz val="11"/>
        <color rgb="FF000000"/>
        <rFont val="宋体"/>
        <charset val="134"/>
      </rPr>
      <t>贺成鹏</t>
    </r>
  </si>
  <si>
    <t>男</t>
  </si>
  <si>
    <t>***</t>
  </si>
  <si>
    <r>
      <rPr>
        <sz val="11"/>
        <color rgb="FF000000"/>
        <rFont val="宋体"/>
        <charset val="134"/>
      </rPr>
      <t>高晓瑞</t>
    </r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</si>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</sst>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W13" sqref="W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6" t="s">
        <v>14</v>
      </c>
      <c r="S4" s="6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4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1" t="s">
        <v>28</v>
      </c>
      <c r="E6" s="12">
        <v>45139</v>
      </c>
      <c r="F6" s="13">
        <f>1780*2</f>
        <v>3560</v>
      </c>
      <c r="G6" s="13">
        <v>618.08</v>
      </c>
      <c r="H6" s="14">
        <v>23.18</v>
      </c>
      <c r="I6" s="14">
        <v>169.96</v>
      </c>
      <c r="J6" s="14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4">
        <v>15.46</v>
      </c>
      <c r="P6" s="14">
        <v>552.38</v>
      </c>
      <c r="Q6" s="14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10" t="s">
        <v>29</v>
      </c>
      <c r="C7" s="11" t="s">
        <v>30</v>
      </c>
      <c r="D7" s="11" t="s">
        <v>28</v>
      </c>
      <c r="E7" s="12">
        <v>45139</v>
      </c>
      <c r="F7" s="13">
        <f>1780*2</f>
        <v>3560</v>
      </c>
      <c r="G7" s="13">
        <v>618.08</v>
      </c>
      <c r="H7" s="14">
        <v>23.18</v>
      </c>
      <c r="I7" s="14">
        <v>169.96</v>
      </c>
      <c r="J7" s="14">
        <v>4</v>
      </c>
      <c r="K7" s="13">
        <f>G7+H7+I7+J7</f>
        <v>815.22</v>
      </c>
      <c r="L7" s="13">
        <f>F7-K7</f>
        <v>2744.78</v>
      </c>
      <c r="M7" s="13">
        <v>1236.16</v>
      </c>
      <c r="N7" s="14">
        <v>54.08</v>
      </c>
      <c r="O7" s="14">
        <v>15.46</v>
      </c>
      <c r="P7" s="14">
        <v>552.38</v>
      </c>
      <c r="Q7" s="14">
        <v>6</v>
      </c>
      <c r="R7" s="13">
        <f>SUM(M7:Q7)</f>
        <v>1864.08</v>
      </c>
      <c r="S7" s="7">
        <f>F7+R7</f>
        <v>5424.08</v>
      </c>
      <c r="T7" s="25"/>
    </row>
    <row r="8" s="1" customFormat="1" ht="23" customHeight="1" spans="1:19">
      <c r="A8" s="7">
        <v>3</v>
      </c>
      <c r="B8" s="11"/>
      <c r="C8" s="11"/>
      <c r="D8" s="11"/>
      <c r="E8" s="15"/>
      <c r="F8" s="13"/>
      <c r="G8" s="13"/>
      <c r="H8" s="16"/>
      <c r="I8" s="13"/>
      <c r="J8" s="13"/>
      <c r="K8" s="13"/>
      <c r="L8" s="13"/>
      <c r="M8" s="13"/>
      <c r="N8" s="16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1"/>
      <c r="C9" s="11"/>
      <c r="D9" s="11"/>
      <c r="E9" s="15"/>
      <c r="F9" s="13"/>
      <c r="G9" s="13"/>
      <c r="H9" s="16"/>
      <c r="I9" s="13"/>
      <c r="J9" s="13"/>
      <c r="K9" s="13"/>
      <c r="L9" s="13"/>
      <c r="M9" s="13"/>
      <c r="N9" s="16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1"/>
      <c r="C10" s="11"/>
      <c r="D10" s="11"/>
      <c r="E10" s="15"/>
      <c r="F10" s="13"/>
      <c r="G10" s="13"/>
      <c r="H10" s="16"/>
      <c r="I10" s="13"/>
      <c r="J10" s="13"/>
      <c r="K10" s="13"/>
      <c r="L10" s="13"/>
      <c r="M10" s="13"/>
      <c r="N10" s="16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1"/>
      <c r="C11" s="11"/>
      <c r="D11" s="11"/>
      <c r="E11" s="15"/>
      <c r="F11" s="13"/>
      <c r="G11" s="13"/>
      <c r="H11" s="16"/>
      <c r="I11" s="13"/>
      <c r="J11" s="13"/>
      <c r="K11" s="13"/>
      <c r="L11" s="13"/>
      <c r="M11" s="13"/>
      <c r="N11" s="16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1"/>
      <c r="C12" s="11"/>
      <c r="D12" s="11"/>
      <c r="E12" s="15"/>
      <c r="F12" s="13"/>
      <c r="G12" s="13"/>
      <c r="H12" s="16"/>
      <c r="I12" s="13"/>
      <c r="J12" s="13"/>
      <c r="K12" s="13"/>
      <c r="L12" s="13"/>
      <c r="M12" s="13"/>
      <c r="N12" s="16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1"/>
      <c r="C13" s="11"/>
      <c r="D13" s="11"/>
      <c r="E13" s="15"/>
      <c r="F13" s="13"/>
      <c r="G13" s="13"/>
      <c r="H13" s="16"/>
      <c r="I13" s="13"/>
      <c r="J13" s="13"/>
      <c r="K13" s="13"/>
      <c r="L13" s="13"/>
      <c r="M13" s="13"/>
      <c r="N13" s="16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1"/>
      <c r="C14" s="11"/>
      <c r="D14" s="11"/>
      <c r="E14" s="15"/>
      <c r="F14" s="13"/>
      <c r="G14" s="13"/>
      <c r="H14" s="16"/>
      <c r="I14" s="13"/>
      <c r="J14" s="13"/>
      <c r="K14" s="13"/>
      <c r="L14" s="13"/>
      <c r="M14" s="13"/>
      <c r="N14" s="16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1"/>
      <c r="C15" s="11"/>
      <c r="D15" s="11"/>
      <c r="E15" s="15"/>
      <c r="F15" s="13"/>
      <c r="G15" s="13"/>
      <c r="H15" s="16"/>
      <c r="I15" s="13"/>
      <c r="J15" s="13"/>
      <c r="K15" s="13"/>
      <c r="L15" s="13"/>
      <c r="M15" s="13"/>
      <c r="N15" s="16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7120</v>
      </c>
      <c r="G16" s="13">
        <f t="shared" si="0"/>
        <v>1236.16</v>
      </c>
      <c r="H16" s="13">
        <f t="shared" si="0"/>
        <v>46.36</v>
      </c>
      <c r="I16" s="13">
        <f t="shared" si="0"/>
        <v>339.92</v>
      </c>
      <c r="J16" s="13">
        <f t="shared" si="0"/>
        <v>8</v>
      </c>
      <c r="K16" s="13">
        <f t="shared" si="0"/>
        <v>1630.44</v>
      </c>
      <c r="L16" s="13">
        <f t="shared" si="0"/>
        <v>5489.56</v>
      </c>
      <c r="M16" s="13">
        <f t="shared" si="0"/>
        <v>2472.32</v>
      </c>
      <c r="N16" s="13">
        <f t="shared" si="0"/>
        <v>108.16</v>
      </c>
      <c r="O16" s="13">
        <f t="shared" si="0"/>
        <v>30.92</v>
      </c>
      <c r="P16" s="13">
        <f t="shared" si="0"/>
        <v>1104.76</v>
      </c>
      <c r="Q16" s="13">
        <f t="shared" si="0"/>
        <v>12</v>
      </c>
      <c r="R16" s="13">
        <f t="shared" si="0"/>
        <v>3728.16</v>
      </c>
      <c r="S16" s="7">
        <f>F16+R16</f>
        <v>10848.16</v>
      </c>
    </row>
    <row r="17" s="1" customFormat="1" spans="17:17">
      <c r="Q17" s="24"/>
    </row>
    <row r="18" s="1" customFormat="1" spans="17:17">
      <c r="Q18" s="24"/>
    </row>
    <row r="19" s="1" customFormat="1" spans="17:18">
      <c r="Q19" s="26"/>
      <c r="R19" s="26"/>
    </row>
    <row r="20" s="1" customFormat="1" spans="16:17">
      <c r="P20" s="21"/>
      <c r="Q20" s="24"/>
    </row>
    <row r="21" s="1" customFormat="1" spans="16:17">
      <c r="P21" s="22"/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2024-07-25T09:10:26Z</dcterms:created>
  <dcterms:modified xsi:type="dcterms:W3CDTF">2024-07-25T09:11:21Z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B5CB340DC7AD4D058C17513F11A52D4B_11</vt:lpwstr>
  </property>
  <property fmtid="{D5CDD505-2E9C-101B-9397-08002B2CF9AE}" pid="3" name="KSOProductBuildVer">
    <vt:lpwstr>2052-12.1.0.17147</vt:lpwstr>
  </property>
</Properties>
</file>