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<sst xmlns="http://schemas.openxmlformats.org/spreadsheetml/2006/main" count="31" uniqueCount="30">
  <si>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2024年6月公益性岗位人员岗位补贴申请表</t>
  </si>
  <si>
    <t>单位名称（盖章）：中阳县人民政府办公室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</si>
  <si>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</si>
  <si>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</si>
  <si>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</si>
  <si>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</si>
  <si>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</si>
  <si>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</si>
  <si>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</si>
  <si>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</si>
  <si>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</si>
  <si>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</si>
  <si>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</si>
  <si>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</si>
  <si>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</si>
  <si>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</si>
  <si>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6月养老保险
（8%）（309.04元/人/月）</t>
  </si>
  <si>
    <t xml:space="preserve"> 6月失业保险
（0.3%）（11.59元/人/月）
</t>
  </si>
  <si>
    <t>6月医疗保险（2%）
84.98元/人/月）</t>
  </si>
  <si>
    <t>6月大病保险
2元/人/月</t>
  </si>
  <si>
    <t>代扣个人社会保险小计</t>
  </si>
  <si>
    <t>6月养老保险（16%）（618.08元/人/月）</t>
  </si>
  <si>
    <t>6月失业保险（0.7%）（27.04元/人/月）</t>
  </si>
  <si>
    <t>6月工伤保险（0.2%）（7.73元/人/月）</t>
  </si>
  <si>
    <t>6月医疗保险（6.5%）（276.19元/人/月）</t>
  </si>
  <si>
    <t>6月大病保险3元/人/月</t>
  </si>
  <si>
    <t>任少华</t>
  </si>
  <si>
    <t>女</t>
  </si>
  <si>
    <t>***</t>
  </si>
  <si>
    <t>2023.08.01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</si>
</sst>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D7" sqref="D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4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1">
        <v>407.61</v>
      </c>
      <c r="G6" s="11">
        <v>309.04</v>
      </c>
      <c r="H6" s="12">
        <v>11.59</v>
      </c>
      <c r="I6" s="11">
        <v>84.98</v>
      </c>
      <c r="J6" s="11">
        <v>2</v>
      </c>
      <c r="K6" s="11">
        <f>G6+H6+I6+J6</f>
        <v>407.61</v>
      </c>
      <c r="L6" s="11">
        <f>F6-K6</f>
        <v>0</v>
      </c>
      <c r="M6" s="11">
        <v>618.08</v>
      </c>
      <c r="N6" s="12">
        <v>27.04</v>
      </c>
      <c r="O6" s="11">
        <v>7.73</v>
      </c>
      <c r="P6" s="11">
        <v>276.19</v>
      </c>
      <c r="Q6" s="11">
        <v>3</v>
      </c>
      <c r="R6" s="11">
        <f>M6+N6+O6+P6+Q6</f>
        <v>932.04</v>
      </c>
      <c r="S6" s="6">
        <f>F6+R6</f>
        <v>1339.65</v>
      </c>
    </row>
    <row r="7" s="1" customFormat="1" ht="23" customHeight="1" spans="1:20">
      <c r="A7" s="6"/>
      <c r="B7" s="13"/>
      <c r="C7" s="13"/>
      <c r="D7" s="13"/>
      <c r="E7" s="14"/>
      <c r="F7" s="11"/>
      <c r="G7" s="11"/>
      <c r="H7" s="12"/>
      <c r="I7" s="11"/>
      <c r="J7" s="11"/>
      <c r="K7" s="11"/>
      <c r="L7" s="11"/>
      <c r="M7" s="11"/>
      <c r="N7" s="12"/>
      <c r="O7" s="11"/>
      <c r="P7" s="11"/>
      <c r="Q7" s="11"/>
      <c r="R7" s="11"/>
      <c r="S7" s="6"/>
      <c r="T7" s="23"/>
    </row>
    <row r="8" s="1" customFormat="1" ht="23" customHeight="1" spans="1:19">
      <c r="A8" s="6"/>
      <c r="B8" s="13"/>
      <c r="C8" s="13"/>
      <c r="D8" s="13"/>
      <c r="E8" s="14"/>
      <c r="F8" s="11"/>
      <c r="G8" s="11"/>
      <c r="H8" s="12"/>
      <c r="I8" s="11"/>
      <c r="J8" s="11"/>
      <c r="K8" s="11"/>
      <c r="L8" s="11"/>
      <c r="M8" s="11"/>
      <c r="N8" s="12"/>
      <c r="O8" s="11"/>
      <c r="P8" s="11"/>
      <c r="Q8" s="11"/>
      <c r="R8" s="11"/>
      <c r="S8" s="6"/>
    </row>
    <row r="9" s="1" customFormat="1" ht="23" customHeight="1" spans="1:19">
      <c r="A9" s="6"/>
      <c r="B9" s="13"/>
      <c r="C9" s="13"/>
      <c r="D9" s="13"/>
      <c r="E9" s="14"/>
      <c r="F9" s="11"/>
      <c r="G9" s="11"/>
      <c r="H9" s="12"/>
      <c r="I9" s="11"/>
      <c r="J9" s="11"/>
      <c r="K9" s="11"/>
      <c r="L9" s="11"/>
      <c r="M9" s="11"/>
      <c r="N9" s="12"/>
      <c r="O9" s="11"/>
      <c r="P9" s="11"/>
      <c r="Q9" s="11"/>
      <c r="R9" s="11"/>
      <c r="S9" s="6"/>
    </row>
    <row r="10" s="1" customFormat="1" ht="23" customHeight="1" spans="1:19">
      <c r="A10" s="6"/>
      <c r="B10" s="13"/>
      <c r="C10" s="13"/>
      <c r="D10" s="13"/>
      <c r="E10" s="14"/>
      <c r="F10" s="11"/>
      <c r="G10" s="11"/>
      <c r="H10" s="12"/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6"/>
    </row>
    <row r="11" s="1" customFormat="1" ht="23" customHeight="1" spans="1:19">
      <c r="A11" s="6"/>
      <c r="B11" s="13"/>
      <c r="C11" s="13"/>
      <c r="D11" s="13"/>
      <c r="E11" s="14"/>
      <c r="F11" s="11"/>
      <c r="G11" s="11"/>
      <c r="H11" s="12"/>
      <c r="I11" s="11"/>
      <c r="J11" s="11"/>
      <c r="K11" s="11"/>
      <c r="L11" s="11"/>
      <c r="M11" s="11"/>
      <c r="N11" s="12"/>
      <c r="O11" s="11"/>
      <c r="P11" s="11"/>
      <c r="Q11" s="11"/>
      <c r="R11" s="11"/>
      <c r="S11" s="6"/>
    </row>
    <row r="12" s="1" customFormat="1" ht="23" customHeight="1" spans="1:19">
      <c r="A12" s="6"/>
      <c r="B12" s="13"/>
      <c r="C12" s="13"/>
      <c r="D12" s="13"/>
      <c r="E12" s="14"/>
      <c r="F12" s="11"/>
      <c r="G12" s="11"/>
      <c r="H12" s="12"/>
      <c r="I12" s="11"/>
      <c r="J12" s="11"/>
      <c r="K12" s="11"/>
      <c r="L12" s="11"/>
      <c r="M12" s="11"/>
      <c r="N12" s="12"/>
      <c r="O12" s="11"/>
      <c r="P12" s="11"/>
      <c r="Q12" s="11"/>
      <c r="R12" s="11"/>
      <c r="S12" s="6"/>
    </row>
    <row r="13" s="1" customFormat="1" ht="23" customHeight="1" spans="1:19">
      <c r="A13" s="6"/>
      <c r="B13" s="13"/>
      <c r="C13" s="13"/>
      <c r="D13" s="13"/>
      <c r="E13" s="14"/>
      <c r="F13" s="11"/>
      <c r="G13" s="11"/>
      <c r="H13" s="12"/>
      <c r="I13" s="11"/>
      <c r="J13" s="11"/>
      <c r="K13" s="11"/>
      <c r="L13" s="11"/>
      <c r="M13" s="11"/>
      <c r="N13" s="12"/>
      <c r="O13" s="11"/>
      <c r="P13" s="11"/>
      <c r="Q13" s="11"/>
      <c r="R13" s="11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1">
        <f t="shared" ref="F14:R14" si="0">SUM(F6:F13)</f>
        <v>407.61</v>
      </c>
      <c r="G14" s="11">
        <f t="shared" si="0"/>
        <v>309.04</v>
      </c>
      <c r="H14" s="11">
        <f t="shared" si="0"/>
        <v>11.59</v>
      </c>
      <c r="I14" s="11">
        <f t="shared" si="0"/>
        <v>84.98</v>
      </c>
      <c r="J14" s="11">
        <f t="shared" si="0"/>
        <v>2</v>
      </c>
      <c r="K14" s="11">
        <f t="shared" si="0"/>
        <v>407.61</v>
      </c>
      <c r="L14" s="11">
        <f t="shared" si="0"/>
        <v>0</v>
      </c>
      <c r="M14" s="11">
        <f t="shared" si="0"/>
        <v>618.08</v>
      </c>
      <c r="N14" s="11">
        <f t="shared" si="0"/>
        <v>27.04</v>
      </c>
      <c r="O14" s="11">
        <f t="shared" si="0"/>
        <v>7.73</v>
      </c>
      <c r="P14" s="11">
        <f t="shared" si="0"/>
        <v>276.19</v>
      </c>
      <c r="Q14" s="11">
        <f t="shared" si="0"/>
        <v>3</v>
      </c>
      <c r="R14" s="11">
        <f t="shared" si="0"/>
        <v>932.04</v>
      </c>
      <c r="S14" s="6">
        <f>F14+R14</f>
        <v>1339.65</v>
      </c>
    </row>
    <row r="15" s="1" customFormat="1" spans="17:17">
      <c r="Q15" s="22"/>
    </row>
    <row r="16" s="1" customFormat="1" spans="17:17">
      <c r="Q16" s="22"/>
    </row>
    <row r="17" s="1" customFormat="1" spans="17:18">
      <c r="Q17" s="24"/>
      <c r="R17" s="24"/>
    </row>
    <row r="18" s="1" customFormat="1" spans="16:17">
      <c r="P18" s="19"/>
      <c r="Q18" s="22"/>
    </row>
    <row r="19" s="1" customFormat="1" spans="16:17">
      <c r="P19" s="20"/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2024-07-24T02:13:02Z</dcterms:created>
  <dcterms:modified xsi:type="dcterms:W3CDTF">2024-07-24T02:15:54Z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78426A7B23CF4AF9A841E7152E0C6C84_11</vt:lpwstr>
  </property>
  <property fmtid="{D5CDD505-2E9C-101B-9397-08002B2CF9AE}" pid="3" name="KSOProductBuildVer">
    <vt:lpwstr>2052-12.1.0.17147</vt:lpwstr>
  </property>
</Properties>
</file>