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<sst xmlns="http://schemas.openxmlformats.org/spreadsheetml/2006/main" count="30" uniqueCount="29">
  <si>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2024年6-7月公益性岗位人员岗位补贴申请表</t>
  </si>
  <si>
    <t>单位名称（盖章）：中共中阳县委老干部局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</si>
  <si>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</si>
  <si>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</si>
  <si>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</si>
  <si>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</si>
  <si>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</si>
  <si>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</si>
  <si>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</si>
  <si>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</si>
  <si>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</si>
  <si>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</si>
  <si>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</si>
  <si>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</si>
  <si>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</si>
  <si>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</si>
  <si>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</si>
  <si>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</si>
  <si>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</si>
  <si>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</si>
  <si>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</si>
  <si>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</si>
  <si>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</si>
  <si>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</si>
  <si>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</si>
  <si>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</si>
  <si>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张瑜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</si>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</sst>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I12" sqref="I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2"/>
      <c r="R4" s="6" t="s">
        <v>14</v>
      </c>
      <c r="S4" s="6" t="s">
        <v>15</v>
      </c>
      <c r="T4" s="23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3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>
        <v>2023.08</v>
      </c>
      <c r="F6" s="13">
        <f>1780*2</f>
        <v>3560</v>
      </c>
      <c r="G6" s="13">
        <v>618.08</v>
      </c>
      <c r="H6" s="14">
        <v>23.18</v>
      </c>
      <c r="I6" s="13">
        <v>169.96</v>
      </c>
      <c r="J6" s="13">
        <v>4</v>
      </c>
      <c r="K6" s="13">
        <f>G6+H6+I6+J6</f>
        <v>815.22</v>
      </c>
      <c r="L6" s="13">
        <f>F6-K6</f>
        <v>2744.78</v>
      </c>
      <c r="M6" s="13">
        <v>1236.16</v>
      </c>
      <c r="N6" s="14">
        <v>54.08</v>
      </c>
      <c r="O6" s="13">
        <v>15.46</v>
      </c>
      <c r="P6" s="13">
        <v>552.38</v>
      </c>
      <c r="Q6" s="13">
        <v>6</v>
      </c>
      <c r="R6" s="13">
        <f>SUM(M6:Q6)</f>
        <v>1864.08</v>
      </c>
      <c r="S6" s="7">
        <f>F6+R6</f>
        <v>5424.08</v>
      </c>
    </row>
    <row r="7" s="1" customFormat="1" ht="23" customHeight="1" spans="1:20">
      <c r="A7" s="7"/>
      <c r="B7" s="10"/>
      <c r="C7" s="10"/>
      <c r="D7" s="10"/>
      <c r="E7" s="12"/>
      <c r="F7" s="13"/>
      <c r="G7" s="13"/>
      <c r="H7" s="15"/>
      <c r="I7" s="13"/>
      <c r="J7" s="13"/>
      <c r="K7" s="13"/>
      <c r="L7" s="13"/>
      <c r="M7" s="13"/>
      <c r="N7" s="15"/>
      <c r="O7" s="13"/>
      <c r="P7" s="13"/>
      <c r="Q7" s="13"/>
      <c r="R7" s="13"/>
      <c r="S7" s="7"/>
      <c r="T7" s="24"/>
    </row>
    <row r="8" s="1" customFormat="1" ht="23" customHeight="1" spans="1:19">
      <c r="A8" s="7"/>
      <c r="B8" s="10"/>
      <c r="C8" s="10"/>
      <c r="D8" s="10"/>
      <c r="E8" s="12"/>
      <c r="F8" s="13"/>
      <c r="G8" s="13"/>
      <c r="H8" s="15"/>
      <c r="I8" s="13"/>
      <c r="J8" s="13"/>
      <c r="K8" s="13"/>
      <c r="L8" s="13"/>
      <c r="M8" s="13"/>
      <c r="N8" s="15"/>
      <c r="O8" s="13"/>
      <c r="P8" s="13"/>
      <c r="Q8" s="13"/>
      <c r="R8" s="13"/>
      <c r="S8" s="7"/>
    </row>
    <row r="9" s="1" customFormat="1" ht="23" customHeight="1" spans="1:19">
      <c r="A9" s="7"/>
      <c r="B9" s="10"/>
      <c r="C9" s="10"/>
      <c r="D9" s="10"/>
      <c r="E9" s="12"/>
      <c r="F9" s="13"/>
      <c r="G9" s="13"/>
      <c r="H9" s="15"/>
      <c r="I9" s="13"/>
      <c r="J9" s="13"/>
      <c r="K9" s="13"/>
      <c r="L9" s="13"/>
      <c r="M9" s="13"/>
      <c r="N9" s="15"/>
      <c r="O9" s="13"/>
      <c r="P9" s="13"/>
      <c r="Q9" s="13"/>
      <c r="R9" s="13"/>
      <c r="S9" s="7"/>
    </row>
    <row r="10" s="1" customFormat="1" ht="23" customHeight="1" spans="1:19">
      <c r="A10" s="7"/>
      <c r="B10" s="10"/>
      <c r="C10" s="10"/>
      <c r="D10" s="10"/>
      <c r="E10" s="12"/>
      <c r="F10" s="13"/>
      <c r="G10" s="13"/>
      <c r="H10" s="15"/>
      <c r="I10" s="13"/>
      <c r="J10" s="13"/>
      <c r="K10" s="13"/>
      <c r="L10" s="13"/>
      <c r="M10" s="13"/>
      <c r="N10" s="15"/>
      <c r="O10" s="13"/>
      <c r="P10" s="13"/>
      <c r="Q10" s="13"/>
      <c r="R10" s="13"/>
      <c r="S10" s="7"/>
    </row>
    <row r="11" s="1" customFormat="1" ht="23" customHeight="1" spans="1:19">
      <c r="A11" s="7"/>
      <c r="B11" s="10"/>
      <c r="C11" s="10"/>
      <c r="D11" s="10"/>
      <c r="E11" s="12"/>
      <c r="F11" s="13"/>
      <c r="G11" s="13"/>
      <c r="H11" s="15"/>
      <c r="I11" s="13"/>
      <c r="J11" s="13"/>
      <c r="K11" s="13"/>
      <c r="L11" s="13"/>
      <c r="M11" s="13"/>
      <c r="N11" s="15"/>
      <c r="O11" s="13"/>
      <c r="P11" s="13"/>
      <c r="Q11" s="13"/>
      <c r="R11" s="13"/>
      <c r="S11" s="7"/>
    </row>
    <row r="12" s="1" customFormat="1" ht="23" customHeight="1" spans="1:19">
      <c r="A12" s="7"/>
      <c r="B12" s="10"/>
      <c r="C12" s="10"/>
      <c r="D12" s="10"/>
      <c r="E12" s="12"/>
      <c r="F12" s="13"/>
      <c r="G12" s="13"/>
      <c r="H12" s="15"/>
      <c r="I12" s="13"/>
      <c r="J12" s="13"/>
      <c r="K12" s="13"/>
      <c r="L12" s="13"/>
      <c r="M12" s="13"/>
      <c r="N12" s="15"/>
      <c r="O12" s="13"/>
      <c r="P12" s="13"/>
      <c r="Q12" s="13"/>
      <c r="R12" s="13"/>
      <c r="S12" s="7"/>
    </row>
    <row r="13" s="1" customFormat="1" ht="23" customHeight="1" spans="1:19">
      <c r="A13" s="7"/>
      <c r="B13" s="10"/>
      <c r="C13" s="10"/>
      <c r="D13" s="10"/>
      <c r="E13" s="12"/>
      <c r="F13" s="13"/>
      <c r="G13" s="13"/>
      <c r="H13" s="15"/>
      <c r="I13" s="13"/>
      <c r="J13" s="13"/>
      <c r="K13" s="13"/>
      <c r="L13" s="13"/>
      <c r="M13" s="13"/>
      <c r="N13" s="15"/>
      <c r="O13" s="13"/>
      <c r="P13" s="13"/>
      <c r="Q13" s="13"/>
      <c r="R13" s="13"/>
      <c r="S13" s="7"/>
    </row>
    <row r="14" s="2" customFormat="1" ht="23" customHeight="1" spans="1:19">
      <c r="A14" s="7"/>
      <c r="B14" s="10"/>
      <c r="C14" s="10"/>
      <c r="D14" s="10"/>
      <c r="E14" s="12"/>
      <c r="F14" s="13"/>
      <c r="G14" s="13"/>
      <c r="H14" s="15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7"/>
    </row>
    <row r="15" s="2" customFormat="1" ht="23" customHeight="1" spans="1:19">
      <c r="A15" s="7"/>
      <c r="B15" s="10"/>
      <c r="C15" s="10"/>
      <c r="D15" s="10"/>
      <c r="E15" s="12"/>
      <c r="F15" s="13"/>
      <c r="G15" s="13"/>
      <c r="H15" s="15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3560</v>
      </c>
      <c r="G16" s="13">
        <f t="shared" si="0"/>
        <v>618.08</v>
      </c>
      <c r="H16" s="13">
        <f t="shared" si="0"/>
        <v>23.18</v>
      </c>
      <c r="I16" s="13">
        <f t="shared" si="0"/>
        <v>169.96</v>
      </c>
      <c r="J16" s="13">
        <f t="shared" si="0"/>
        <v>4</v>
      </c>
      <c r="K16" s="13">
        <f t="shared" si="0"/>
        <v>815.22</v>
      </c>
      <c r="L16" s="13">
        <f t="shared" si="0"/>
        <v>2744.78</v>
      </c>
      <c r="M16" s="13">
        <f t="shared" si="0"/>
        <v>1236.16</v>
      </c>
      <c r="N16" s="13">
        <f t="shared" si="0"/>
        <v>54.08</v>
      </c>
      <c r="O16" s="13">
        <f t="shared" si="0"/>
        <v>15.46</v>
      </c>
      <c r="P16" s="13">
        <f t="shared" si="0"/>
        <v>552.38</v>
      </c>
      <c r="Q16" s="13">
        <f t="shared" si="0"/>
        <v>6</v>
      </c>
      <c r="R16" s="13">
        <f t="shared" si="0"/>
        <v>1864.08</v>
      </c>
      <c r="S16" s="7">
        <f>F16+R16</f>
        <v>5424.08</v>
      </c>
    </row>
    <row r="17" s="1" customFormat="1" spans="17:17">
      <c r="Q17" s="23"/>
    </row>
    <row r="18" s="1" customFormat="1" spans="17:17">
      <c r="Q18" s="23"/>
    </row>
    <row r="19" s="1" customFormat="1" spans="17:18">
      <c r="Q19" s="25"/>
      <c r="R19" s="25"/>
    </row>
    <row r="20" s="1" customFormat="1" spans="16:17">
      <c r="P20" s="20"/>
      <c r="Q20" s="23"/>
    </row>
    <row r="21" s="1" customFormat="1" spans="16:17">
      <c r="P21" s="21"/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2024-07-26T07:22:49Z</dcterms:created>
  <dcterms:modified xsi:type="dcterms:W3CDTF">2024-07-26T07:23:40Z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B18AA20C5CB54551BD45C04D94A00E26_11</vt:lpwstr>
  </property>
  <property fmtid="{D5CDD505-2E9C-101B-9397-08002B2CF9AE}" pid="3" name="KSOProductBuildVer">
    <vt:lpwstr>2052-12.1.0.17147</vt:lpwstr>
  </property>
</Properties>
</file>