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<sst xmlns="http://schemas.openxmlformats.org/spreadsheetml/2006/main" count="35" uniqueCount="31">
  <si>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2024年6-7月公益性岗位人员岗位补贴申请表</t>
  </si>
  <si>
    <t>单位名称（盖章）：中共中阳县委统战部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</si>
  <si>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</si>
  <si>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</si>
  <si>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</si>
  <si>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</si>
  <si>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</si>
  <si>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</si>
  <si>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</si>
  <si>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</si>
  <si>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</si>
  <si>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</si>
  <si>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</si>
  <si>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</si>
  <si>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</si>
  <si>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</si>
  <si>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</si>
  <si>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</si>
  <si>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</si>
  <si>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</si>
  <si>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</si>
  <si>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</si>
  <si>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</si>
  <si>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</si>
  <si>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</si>
  <si>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</si>
  <si>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王丽芳</t>
  </si>
  <si>
    <t>女</t>
  </si>
  <si>
    <t>***</t>
  </si>
  <si>
    <t>2023.08.01</t>
  </si>
  <si>
    <t>杨婉婷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</si>
</sst>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D7" sqref="D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9"/>
      <c r="R4" s="5" t="s">
        <v>14</v>
      </c>
      <c r="S4" s="5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0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f>1780*2</f>
        <v>3560</v>
      </c>
      <c r="G6" s="12">
        <v>618.08</v>
      </c>
      <c r="H6" s="12">
        <v>23.18</v>
      </c>
      <c r="I6" s="12">
        <v>169.96</v>
      </c>
      <c r="J6" s="12">
        <v>4</v>
      </c>
      <c r="K6" s="12">
        <f>G6+H6+I6+J6</f>
        <v>815.22</v>
      </c>
      <c r="L6" s="12">
        <f>F6-K6</f>
        <v>2744.78</v>
      </c>
      <c r="M6" s="12">
        <v>1236.16</v>
      </c>
      <c r="N6" s="12">
        <v>54.08</v>
      </c>
      <c r="O6" s="12">
        <v>15.46</v>
      </c>
      <c r="P6" s="12">
        <v>552.38</v>
      </c>
      <c r="Q6" s="12">
        <v>6</v>
      </c>
      <c r="R6" s="12">
        <f>SUM(M6:Q6)</f>
        <v>1864.08</v>
      </c>
      <c r="S6" s="6">
        <f t="shared" ref="S6:S11" si="0">F6+R6</f>
        <v>5424.08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f>1780*2</f>
        <v>3560</v>
      </c>
      <c r="G7" s="12">
        <v>618.08</v>
      </c>
      <c r="H7" s="12">
        <v>23.18</v>
      </c>
      <c r="I7" s="12">
        <v>169.96</v>
      </c>
      <c r="J7" s="12">
        <v>4</v>
      </c>
      <c r="K7" s="12">
        <f>G7+H7+I7+J7</f>
        <v>815.22</v>
      </c>
      <c r="L7" s="12">
        <f>F7-K7</f>
        <v>2744.78</v>
      </c>
      <c r="M7" s="12">
        <v>1236.16</v>
      </c>
      <c r="N7" s="12">
        <v>54.08</v>
      </c>
      <c r="O7" s="12">
        <v>15.46</v>
      </c>
      <c r="P7" s="12">
        <v>552.38</v>
      </c>
      <c r="Q7" s="12">
        <v>6</v>
      </c>
      <c r="R7" s="12">
        <f>SUM(M7:Q7)</f>
        <v>1864.08</v>
      </c>
      <c r="S7" s="6">
        <f t="shared" si="0"/>
        <v>5424.08</v>
      </c>
      <c r="T7" s="21"/>
    </row>
    <row r="8" s="1" customFormat="1" ht="23" customHeight="1" spans="1:19">
      <c r="A8" s="4"/>
      <c r="B8" s="4"/>
      <c r="C8" s="4"/>
      <c r="D8" s="4"/>
      <c r="E8" s="4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6"/>
    </row>
    <row r="9" s="1" customFormat="1" ht="23" customHeight="1" spans="1:19">
      <c r="A9" s="4"/>
      <c r="B9" s="4"/>
      <c r="C9" s="4"/>
      <c r="D9" s="4"/>
      <c r="E9" s="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"/>
    </row>
    <row r="10" s="1" customFormat="1" ht="23" customHeight="1" spans="1:19">
      <c r="A10" s="4"/>
      <c r="B10" s="4"/>
      <c r="C10" s="4"/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6"/>
    </row>
    <row r="11" s="1" customFormat="1" ht="23" customHeight="1" spans="1:19">
      <c r="A11" s="4" t="s">
        <v>15</v>
      </c>
      <c r="B11" s="4"/>
      <c r="C11" s="4"/>
      <c r="D11" s="4"/>
      <c r="E11" s="4"/>
      <c r="F11" s="12">
        <f t="shared" ref="F11:R11" si="1">SUM(F6:F7)</f>
        <v>7120</v>
      </c>
      <c r="G11" s="12">
        <f t="shared" si="1"/>
        <v>1236.16</v>
      </c>
      <c r="H11" s="12">
        <f t="shared" si="1"/>
        <v>46.36</v>
      </c>
      <c r="I11" s="12">
        <f t="shared" si="1"/>
        <v>339.92</v>
      </c>
      <c r="J11" s="12">
        <f t="shared" si="1"/>
        <v>8</v>
      </c>
      <c r="K11" s="12">
        <f t="shared" si="1"/>
        <v>1630.44</v>
      </c>
      <c r="L11" s="12">
        <f t="shared" si="1"/>
        <v>5489.56</v>
      </c>
      <c r="M11" s="12">
        <f t="shared" si="1"/>
        <v>2472.32</v>
      </c>
      <c r="N11" s="12">
        <f t="shared" si="1"/>
        <v>108.16</v>
      </c>
      <c r="O11" s="12">
        <f t="shared" si="1"/>
        <v>30.92</v>
      </c>
      <c r="P11" s="12">
        <f t="shared" si="1"/>
        <v>1104.76</v>
      </c>
      <c r="Q11" s="12">
        <f t="shared" si="1"/>
        <v>12</v>
      </c>
      <c r="R11" s="12">
        <f t="shared" si="1"/>
        <v>3728.16</v>
      </c>
      <c r="S11" s="6">
        <f t="shared" si="0"/>
        <v>10848.16</v>
      </c>
    </row>
    <row r="12" s="1" customFormat="1" spans="17:17">
      <c r="Q12" s="20"/>
    </row>
    <row r="13" s="1" customFormat="1" spans="17:17">
      <c r="Q13" s="20"/>
    </row>
    <row r="14" s="1" customFormat="1" spans="17:18">
      <c r="Q14" s="22"/>
      <c r="R14" s="22"/>
    </row>
    <row r="15" s="1" customFormat="1" spans="16:17">
      <c r="P15" s="17"/>
      <c r="Q15" s="20"/>
    </row>
    <row r="16" s="1" customFormat="1" spans="16:17">
      <c r="P16" s="18"/>
      <c r="Q16" s="20"/>
    </row>
    <row r="17" s="1" customFormat="1" spans="17:17">
      <c r="Q17" s="20"/>
    </row>
    <row r="18" s="1" customFormat="1" spans="17:17">
      <c r="Q18" s="20"/>
    </row>
    <row r="19" s="1" customFormat="1" spans="17:17"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  <row r="27" s="1" customFormat="1" spans="17:17">
      <c r="Q27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1:E11"/>
    <mergeCell ref="Q14:R1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2024-07-25T02:34:00Z</dcterms:created>
  <dcterms:modified xsi:type="dcterms:W3CDTF">2024-07-29T01:51:03Z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644B362E2C744D4692518681A3DD6A8C_11</vt:lpwstr>
  </property>
  <property fmtid="{D5CDD505-2E9C-101B-9397-08002B2CF9AE}" pid="3" name="KSOProductBuildVer">
    <vt:lpwstr>2052-12.1.0.17147</vt:lpwstr>
  </property>
</Properties>
</file>