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<sst xmlns="http://schemas.openxmlformats.org/spreadsheetml/2006/main" count="55" uniqueCount="37">
  <si>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2024年6-7月公益性岗位人员岗位补贴申请表</t>
  </si>
  <si>
    <t>单位名称（盖章）：中阳县自然资源局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</si>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</sst>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A14" sqref="$A14:$XFD1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6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f t="shared" ref="F6:F12" si="0"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 t="shared" ref="K6:K12" si="1">G6+H6+I6+J6</f>
        <v>815.22</v>
      </c>
      <c r="L6" s="12">
        <f t="shared" ref="L6:L12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12" si="3">SUM(M6:Q6)</f>
        <v>1864.08</v>
      </c>
      <c r="S6" s="6">
        <f t="shared" ref="S6:S13" si="4">F6+R6</f>
        <v>5424.08</v>
      </c>
    </row>
    <row r="7" s="1" customFormat="1" ht="26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f t="shared" si="0"/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6">
        <f t="shared" si="4"/>
        <v>5424.08</v>
      </c>
      <c r="T7" s="22"/>
    </row>
    <row r="8" s="1" customFormat="1" ht="26" customHeight="1" spans="1:19">
      <c r="A8" s="6">
        <v>3</v>
      </c>
      <c r="B8" s="9" t="s">
        <v>31</v>
      </c>
      <c r="C8" s="9" t="s">
        <v>27</v>
      </c>
      <c r="D8" s="10" t="s">
        <v>28</v>
      </c>
      <c r="E8" s="11" t="s">
        <v>29</v>
      </c>
      <c r="F8" s="12">
        <f t="shared" si="0"/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6">
        <f t="shared" si="4"/>
        <v>5424.08</v>
      </c>
    </row>
    <row r="9" s="1" customFormat="1" ht="26" customHeight="1" spans="1:19">
      <c r="A9" s="6">
        <v>4</v>
      </c>
      <c r="B9" s="9" t="s">
        <v>32</v>
      </c>
      <c r="C9" s="9" t="s">
        <v>27</v>
      </c>
      <c r="D9" s="10" t="s">
        <v>28</v>
      </c>
      <c r="E9" s="11" t="s">
        <v>29</v>
      </c>
      <c r="F9" s="12">
        <f t="shared" si="0"/>
        <v>3560</v>
      </c>
      <c r="G9" s="12">
        <v>618.08</v>
      </c>
      <c r="H9" s="13">
        <v>23.18</v>
      </c>
      <c r="I9" s="12">
        <v>169.96</v>
      </c>
      <c r="J9" s="12">
        <v>4</v>
      </c>
      <c r="K9" s="12">
        <f t="shared" si="1"/>
        <v>815.22</v>
      </c>
      <c r="L9" s="12">
        <f t="shared" si="2"/>
        <v>2744.78</v>
      </c>
      <c r="M9" s="12">
        <v>1236.16</v>
      </c>
      <c r="N9" s="13">
        <v>54.08</v>
      </c>
      <c r="O9" s="12">
        <v>15.46</v>
      </c>
      <c r="P9" s="12">
        <v>552.38</v>
      </c>
      <c r="Q9" s="12">
        <v>6</v>
      </c>
      <c r="R9" s="12">
        <f t="shared" si="3"/>
        <v>1864.08</v>
      </c>
      <c r="S9" s="6">
        <f t="shared" si="4"/>
        <v>5424.08</v>
      </c>
    </row>
    <row r="10" s="1" customFormat="1" ht="26" customHeight="1" spans="1:19">
      <c r="A10" s="6">
        <v>5</v>
      </c>
      <c r="B10" s="9" t="s">
        <v>33</v>
      </c>
      <c r="C10" s="9" t="s">
        <v>27</v>
      </c>
      <c r="D10" s="10" t="s">
        <v>28</v>
      </c>
      <c r="E10" s="11" t="s">
        <v>29</v>
      </c>
      <c r="F10" s="12">
        <f t="shared" si="0"/>
        <v>3560</v>
      </c>
      <c r="G10" s="12">
        <v>618.08</v>
      </c>
      <c r="H10" s="13">
        <v>23.18</v>
      </c>
      <c r="I10" s="12">
        <v>169.96</v>
      </c>
      <c r="J10" s="12">
        <v>4</v>
      </c>
      <c r="K10" s="12">
        <f t="shared" si="1"/>
        <v>815.22</v>
      </c>
      <c r="L10" s="12">
        <f t="shared" si="2"/>
        <v>2744.78</v>
      </c>
      <c r="M10" s="12">
        <v>1236.16</v>
      </c>
      <c r="N10" s="13">
        <v>54.08</v>
      </c>
      <c r="O10" s="12">
        <v>15.46</v>
      </c>
      <c r="P10" s="12">
        <v>552.38</v>
      </c>
      <c r="Q10" s="12">
        <v>6</v>
      </c>
      <c r="R10" s="12">
        <f t="shared" si="3"/>
        <v>1864.08</v>
      </c>
      <c r="S10" s="6">
        <f t="shared" si="4"/>
        <v>5424.08</v>
      </c>
    </row>
    <row r="11" s="1" customFormat="1" ht="26" customHeight="1" spans="1:19">
      <c r="A11" s="6">
        <v>6</v>
      </c>
      <c r="B11" s="9" t="s">
        <v>34</v>
      </c>
      <c r="C11" s="9" t="s">
        <v>27</v>
      </c>
      <c r="D11" s="10" t="s">
        <v>28</v>
      </c>
      <c r="E11" s="11" t="s">
        <v>29</v>
      </c>
      <c r="F11" s="12">
        <f t="shared" si="0"/>
        <v>3560</v>
      </c>
      <c r="G11" s="12">
        <v>618.08</v>
      </c>
      <c r="H11" s="13">
        <v>23.18</v>
      </c>
      <c r="I11" s="12">
        <v>169.96</v>
      </c>
      <c r="J11" s="12">
        <v>4</v>
      </c>
      <c r="K11" s="12">
        <f t="shared" si="1"/>
        <v>815.22</v>
      </c>
      <c r="L11" s="12">
        <f t="shared" si="2"/>
        <v>2744.78</v>
      </c>
      <c r="M11" s="12">
        <v>1236.16</v>
      </c>
      <c r="N11" s="13">
        <v>54.08</v>
      </c>
      <c r="O11" s="12">
        <v>15.46</v>
      </c>
      <c r="P11" s="12">
        <v>552.38</v>
      </c>
      <c r="Q11" s="12">
        <v>6</v>
      </c>
      <c r="R11" s="12">
        <f t="shared" si="3"/>
        <v>1864.08</v>
      </c>
      <c r="S11" s="6">
        <f t="shared" si="4"/>
        <v>5424.08</v>
      </c>
    </row>
    <row r="12" s="1" customFormat="1" ht="26" customHeight="1" spans="1:19">
      <c r="A12" s="6">
        <v>7</v>
      </c>
      <c r="B12" s="9" t="s">
        <v>35</v>
      </c>
      <c r="C12" s="9" t="s">
        <v>36</v>
      </c>
      <c r="D12" s="10" t="s">
        <v>28</v>
      </c>
      <c r="E12" s="11" t="s">
        <v>29</v>
      </c>
      <c r="F12" s="12">
        <f t="shared" si="0"/>
        <v>3560</v>
      </c>
      <c r="G12" s="12">
        <v>618.08</v>
      </c>
      <c r="H12" s="13">
        <v>23.18</v>
      </c>
      <c r="I12" s="12">
        <v>169.96</v>
      </c>
      <c r="J12" s="12">
        <v>4</v>
      </c>
      <c r="K12" s="12">
        <f t="shared" si="1"/>
        <v>815.22</v>
      </c>
      <c r="L12" s="12">
        <f t="shared" si="2"/>
        <v>2744.78</v>
      </c>
      <c r="M12" s="12">
        <v>1236.16</v>
      </c>
      <c r="N12" s="13">
        <v>54.08</v>
      </c>
      <c r="O12" s="12">
        <v>15.46</v>
      </c>
      <c r="P12" s="12">
        <v>552.38</v>
      </c>
      <c r="Q12" s="12">
        <v>6</v>
      </c>
      <c r="R12" s="12">
        <f t="shared" si="3"/>
        <v>1864.08</v>
      </c>
      <c r="S12" s="6">
        <f t="shared" si="4"/>
        <v>5424.08</v>
      </c>
    </row>
    <row r="13" s="1" customFormat="1" ht="27" customHeight="1" spans="1:19">
      <c r="A13" s="4" t="s">
        <v>15</v>
      </c>
      <c r="B13" s="4"/>
      <c r="C13" s="4"/>
      <c r="D13" s="4"/>
      <c r="E13" s="4"/>
      <c r="F13" s="12">
        <f t="shared" ref="F13:R13" si="5">SUM(F6:F12)</f>
        <v>24920</v>
      </c>
      <c r="G13" s="12">
        <f t="shared" si="5"/>
        <v>4326.56</v>
      </c>
      <c r="H13" s="12">
        <f t="shared" si="5"/>
        <v>162.26</v>
      </c>
      <c r="I13" s="12">
        <f t="shared" si="5"/>
        <v>1189.72</v>
      </c>
      <c r="J13" s="12">
        <f t="shared" si="5"/>
        <v>28</v>
      </c>
      <c r="K13" s="12">
        <f t="shared" si="5"/>
        <v>5706.54</v>
      </c>
      <c r="L13" s="12">
        <f t="shared" si="5"/>
        <v>19213.46</v>
      </c>
      <c r="M13" s="12">
        <f t="shared" si="5"/>
        <v>8653.12</v>
      </c>
      <c r="N13" s="12">
        <f t="shared" si="5"/>
        <v>378.56</v>
      </c>
      <c r="O13" s="12">
        <f t="shared" si="5"/>
        <v>108.22</v>
      </c>
      <c r="P13" s="12">
        <f t="shared" si="5"/>
        <v>3866.66</v>
      </c>
      <c r="Q13" s="12">
        <f t="shared" si="5"/>
        <v>42</v>
      </c>
      <c r="R13" s="12">
        <f t="shared" si="5"/>
        <v>13048.56</v>
      </c>
      <c r="S13" s="6">
        <f t="shared" si="4"/>
        <v>37968.56</v>
      </c>
    </row>
    <row r="14" s="1" customFormat="1" spans="17:17">
      <c r="Q14" s="21"/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2024-07-26T07:24:00Z</dcterms:created>
  <dcterms:modified xsi:type="dcterms:W3CDTF">2024-07-29T01:49:27Z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5E1FE85090DF4A6F82685AB6F74DED7C_11</vt:lpwstr>
  </property>
  <property fmtid="{D5CDD505-2E9C-101B-9397-08002B2CF9AE}" pid="3" name="KSOProductBuildVer">
    <vt:lpwstr>2052-12.1.0.17147</vt:lpwstr>
  </property>
</Properties>
</file>