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<sst xmlns="http://schemas.openxmlformats.org/spreadsheetml/2006/main" count="39" uniqueCount="32">
  <si>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2024年6-7月公益性岗位人员岗位补贴申请表</t>
  </si>
  <si>
    <t>单位名称（盖章）：中阳县档案馆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</si>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</sst>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D13" sqref="D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f t="shared" ref="F6:F9" si="0">1780*2</f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 t="shared" ref="K6:K9" si="1">G6+H6+I6+J6</f>
        <v>815.22</v>
      </c>
      <c r="L6" s="12">
        <f t="shared" ref="L6:L9" si="2"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 t="shared" ref="R6:R9" si="3">SUM(M6:Q6)</f>
        <v>1864.08</v>
      </c>
      <c r="S6" s="6">
        <f t="shared" ref="S6:S10" si="4">F6+R6</f>
        <v>5424.08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44805</v>
      </c>
      <c r="F7" s="12">
        <f t="shared" si="0"/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 t="shared" si="1"/>
        <v>815.22</v>
      </c>
      <c r="L7" s="12">
        <f t="shared" si="2"/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 t="shared" si="3"/>
        <v>1864.08</v>
      </c>
      <c r="S7" s="6">
        <f t="shared" si="4"/>
        <v>5424.08</v>
      </c>
      <c r="T7" s="24"/>
    </row>
    <row r="8" s="1" customFormat="1" ht="23" customHeight="1" spans="1:19">
      <c r="A8" s="6">
        <v>3</v>
      </c>
      <c r="B8" s="14" t="s">
        <v>30</v>
      </c>
      <c r="C8" s="9" t="s">
        <v>27</v>
      </c>
      <c r="D8" s="15" t="s">
        <v>28</v>
      </c>
      <c r="E8" s="11">
        <v>45139</v>
      </c>
      <c r="F8" s="12">
        <f t="shared" si="0"/>
        <v>3560</v>
      </c>
      <c r="G8" s="12">
        <v>618.08</v>
      </c>
      <c r="H8" s="13">
        <v>23.18</v>
      </c>
      <c r="I8" s="12">
        <v>169.96</v>
      </c>
      <c r="J8" s="12">
        <v>4</v>
      </c>
      <c r="K8" s="12">
        <f t="shared" si="1"/>
        <v>815.22</v>
      </c>
      <c r="L8" s="12">
        <f t="shared" si="2"/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f t="shared" si="3"/>
        <v>1864.08</v>
      </c>
      <c r="S8" s="6">
        <f t="shared" si="4"/>
        <v>5424.08</v>
      </c>
    </row>
    <row r="9" s="1" customFormat="1" ht="23" customHeight="1" spans="1:19">
      <c r="A9" s="6">
        <v>4</v>
      </c>
      <c r="B9" s="14" t="s">
        <v>31</v>
      </c>
      <c r="C9" s="9" t="s">
        <v>27</v>
      </c>
      <c r="D9" s="15" t="s">
        <v>28</v>
      </c>
      <c r="E9" s="11">
        <v>45139</v>
      </c>
      <c r="F9" s="12">
        <f t="shared" si="0"/>
        <v>3560</v>
      </c>
      <c r="G9" s="12">
        <v>618.08</v>
      </c>
      <c r="H9" s="13">
        <v>23.18</v>
      </c>
      <c r="I9" s="12">
        <v>169.96</v>
      </c>
      <c r="J9" s="12">
        <v>4</v>
      </c>
      <c r="K9" s="12">
        <f t="shared" si="1"/>
        <v>815.22</v>
      </c>
      <c r="L9" s="12">
        <f t="shared" si="2"/>
        <v>2744.78</v>
      </c>
      <c r="M9" s="12">
        <v>1236.16</v>
      </c>
      <c r="N9" s="13">
        <v>54.08</v>
      </c>
      <c r="O9" s="12">
        <v>15.46</v>
      </c>
      <c r="P9" s="12">
        <v>552.38</v>
      </c>
      <c r="Q9" s="12">
        <v>6</v>
      </c>
      <c r="R9" s="12">
        <f t="shared" si="3"/>
        <v>1864.08</v>
      </c>
      <c r="S9" s="6">
        <f t="shared" si="4"/>
        <v>5424.08</v>
      </c>
    </row>
    <row r="10" s="1" customFormat="1" ht="23" customHeight="1" spans="1:19">
      <c r="A10" s="4" t="s">
        <v>15</v>
      </c>
      <c r="B10" s="4"/>
      <c r="C10" s="4"/>
      <c r="D10" s="4"/>
      <c r="E10" s="4"/>
      <c r="F10" s="12">
        <f t="shared" ref="F10:R10" si="5">SUM(F6:F9)</f>
        <v>14240</v>
      </c>
      <c r="G10" s="12">
        <f t="shared" si="5"/>
        <v>2472.32</v>
      </c>
      <c r="H10" s="12">
        <f t="shared" si="5"/>
        <v>92.72</v>
      </c>
      <c r="I10" s="12">
        <f t="shared" si="5"/>
        <v>679.84</v>
      </c>
      <c r="J10" s="12">
        <f t="shared" si="5"/>
        <v>16</v>
      </c>
      <c r="K10" s="12">
        <f t="shared" si="5"/>
        <v>3260.88</v>
      </c>
      <c r="L10" s="12">
        <f t="shared" si="5"/>
        <v>10979.12</v>
      </c>
      <c r="M10" s="12">
        <f t="shared" si="5"/>
        <v>4944.64</v>
      </c>
      <c r="N10" s="12">
        <f t="shared" si="5"/>
        <v>216.32</v>
      </c>
      <c r="O10" s="12">
        <f t="shared" si="5"/>
        <v>61.84</v>
      </c>
      <c r="P10" s="12">
        <f t="shared" si="5"/>
        <v>2209.52</v>
      </c>
      <c r="Q10" s="12">
        <f t="shared" si="5"/>
        <v>24</v>
      </c>
      <c r="R10" s="12">
        <f t="shared" si="5"/>
        <v>7456.32</v>
      </c>
      <c r="S10" s="6">
        <f t="shared" si="4"/>
        <v>21696.32</v>
      </c>
    </row>
    <row r="11" s="1" customFormat="1" spans="17:17">
      <c r="Q11" s="23"/>
    </row>
    <row r="12" s="1" customFormat="1" spans="17:17">
      <c r="Q12" s="23"/>
    </row>
    <row r="13" s="1" customFormat="1" spans="17:18">
      <c r="Q13" s="25"/>
      <c r="R13" s="25"/>
    </row>
    <row r="14" s="1" customFormat="1" spans="16:17">
      <c r="P14" s="20"/>
      <c r="Q14" s="23"/>
    </row>
    <row r="15" s="1" customFormat="1" spans="16:17">
      <c r="P15" s="21"/>
      <c r="Q15" s="23"/>
    </row>
    <row r="16" s="1" customFormat="1" spans="17:17">
      <c r="Q16" s="23"/>
    </row>
    <row r="17" s="1" customFormat="1" spans="17:17">
      <c r="Q17" s="23"/>
    </row>
    <row r="18" s="1" customFormat="1" spans="17:17">
      <c r="Q18" s="23"/>
    </row>
    <row r="19" s="1" customFormat="1" spans="17:17"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0:E10"/>
    <mergeCell ref="Q13:R1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2024-07-25T01:35:39Z</dcterms:created>
  <dcterms:modified xsi:type="dcterms:W3CDTF">2024-07-25T01:36:40Z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4F91E49E153F47B9B8C0607078F35CDD_11</vt:lpwstr>
  </property>
  <property fmtid="{D5CDD505-2E9C-101B-9397-08002B2CF9AE}" pid="3" name="KSOProductBuildVer">
    <vt:lpwstr>2052-12.1.0.17147</vt:lpwstr>
  </property>
</Properties>
</file>