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470" windowHeight="12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<sst xmlns="http://schemas.openxmlformats.org/spreadsheetml/2006/main" count="45" uniqueCount="31">
  <si>
    <t>2026年度中阳县动物疫病强制免疫“先打后补”
补助规模养殖场户名单及资金补助情况</t>
  </si>
  <si>
    <t>序号</t>
  </si>
  <si>
    <t>乡镇</t>
  </si>
  <si>
    <t>规模养殖场户名称</t>
  </si>
  <si>
    <t>负责人</t>
  </si>
  <si>
    <t>畜禽种类</t>
  </si>
  <si>
    <t>补贴疫苗名称</t>
  </si>
  <si>
    <t>补贴数量</t>
  </si>
  <si>
    <t>补贴标准（元/头、羽）</t>
  </si>
  <si>
    <t>补贴金额（元）</t>
  </si>
  <si>
    <t>小计（元）</t>
  </si>
  <si>
    <t>暖泉镇</t>
  </si>
  <si>
    <t>中阳县绿渊养殖有限公司</t>
  </si>
  <si>
    <t>杜海羊</t>
  </si>
  <si>
    <t>猪</t>
  </si>
  <si>
    <t>猪瘟疫苗</t>
  </si>
  <si>
    <t>猪口蹄疫苗</t>
  </si>
  <si>
    <t>中阳县清花养殖场</t>
  </si>
  <si>
    <t>田海花</t>
  </si>
  <si>
    <t>枝柯镇</t>
  </si>
  <si>
    <t>中阳县玉林农牧科技有限公司</t>
  </si>
  <si>
    <t>陈春辉</t>
  </si>
  <si>
    <t>中阳县佳乐养鸡专业合作社</t>
  </si>
  <si>
    <t>刘花花</t>
  </si>
  <si>
    <t>鸡</t>
  </si>
  <si>
    <t>禽流感疫苗</t>
  </si>
  <si>
    <t>中阳县西阳农民专业合作社</t>
  </si>
  <si>
    <t>党伟伟</t>
  </si>
  <si>
    <t>山西新希望养殖股份有限公司</t>
  </si>
  <si>
    <t>杜娟娟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</si>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</sst>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27" borderId="10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29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4" borderId="11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24" borderId="9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workbookViewId="0">
      <selection activeCell="L4" sqref="L4"/>
    </sheetView>
  </sheetViews>
  <sheetFormatPr defaultColWidth="9" defaultRowHeight="13.5"/>
  <cols>
    <col min="1" max="1" width="5" style="2" customWidth="1"/>
    <col min="2" max="2" width="9.89166666666667" style="2" customWidth="1"/>
    <col min="3" max="3" width="32.6666666666667" style="2" customWidth="1"/>
    <col min="4" max="4" width="10.5583333333333" style="2" customWidth="1"/>
    <col min="5" max="5" width="9.225" style="2" customWidth="1"/>
    <col min="6" max="6" width="15.3333333333333" style="2" customWidth="1"/>
    <col min="7" max="7" width="13" style="2" customWidth="1"/>
    <col min="8" max="8" width="12.775" style="2" customWidth="1"/>
    <col min="9" max="9" width="14.225" style="2" customWidth="1"/>
    <col min="10" max="10" width="12.1083333333333" style="2" customWidth="1"/>
  </cols>
  <sheetData>
    <row r="1" ht="74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4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34" customHeight="1" spans="1:10">
      <c r="A3" s="6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8" t="s">
        <v>15</v>
      </c>
      <c r="G3" s="8">
        <v>440</v>
      </c>
      <c r="H3" s="8">
        <v>0.8</v>
      </c>
      <c r="I3" s="8">
        <f t="shared" ref="I3:I11" si="0">G3*H3</f>
        <v>352</v>
      </c>
      <c r="J3" s="6">
        <v>1477</v>
      </c>
    </row>
    <row r="4" ht="34" customHeight="1" spans="1:10">
      <c r="A4" s="6"/>
      <c r="B4" s="6"/>
      <c r="C4" s="6"/>
      <c r="D4" s="6"/>
      <c r="E4" s="6"/>
      <c r="F4" s="8" t="s">
        <v>16</v>
      </c>
      <c r="G4" s="8">
        <v>500</v>
      </c>
      <c r="H4" s="8">
        <v>2.25</v>
      </c>
      <c r="I4" s="8">
        <f t="shared" si="0"/>
        <v>1125</v>
      </c>
      <c r="J4" s="6"/>
    </row>
    <row r="5" ht="34" customHeight="1" spans="1:10">
      <c r="A5" s="6">
        <v>2</v>
      </c>
      <c r="B5" s="6" t="s">
        <v>11</v>
      </c>
      <c r="C5" s="6" t="s">
        <v>17</v>
      </c>
      <c r="D5" s="6" t="s">
        <v>18</v>
      </c>
      <c r="E5" s="6" t="s">
        <v>14</v>
      </c>
      <c r="F5" s="8" t="s">
        <v>15</v>
      </c>
      <c r="G5" s="8">
        <v>1310</v>
      </c>
      <c r="H5" s="8">
        <v>0.8</v>
      </c>
      <c r="I5" s="8">
        <f t="shared" si="0"/>
        <v>1048</v>
      </c>
      <c r="J5" s="6">
        <v>3995.5</v>
      </c>
    </row>
    <row r="6" ht="34" customHeight="1" spans="1:10">
      <c r="A6" s="6"/>
      <c r="B6" s="6"/>
      <c r="C6" s="6"/>
      <c r="D6" s="6"/>
      <c r="E6" s="6"/>
      <c r="F6" s="8" t="s">
        <v>16</v>
      </c>
      <c r="G6" s="8">
        <v>1310</v>
      </c>
      <c r="H6" s="8">
        <v>2.25</v>
      </c>
      <c r="I6" s="8">
        <f t="shared" si="0"/>
        <v>2947.5</v>
      </c>
      <c r="J6" s="6"/>
    </row>
    <row r="7" ht="34" customHeight="1" spans="1:10">
      <c r="A7" s="6">
        <v>3</v>
      </c>
      <c r="B7" s="6" t="s">
        <v>19</v>
      </c>
      <c r="C7" s="6" t="s">
        <v>20</v>
      </c>
      <c r="D7" s="6" t="s">
        <v>21</v>
      </c>
      <c r="E7" s="6" t="s">
        <v>14</v>
      </c>
      <c r="F7" s="8" t="s">
        <v>15</v>
      </c>
      <c r="G7" s="8">
        <v>8000</v>
      </c>
      <c r="H7" s="8">
        <v>0.8</v>
      </c>
      <c r="I7" s="8">
        <f t="shared" si="0"/>
        <v>6400</v>
      </c>
      <c r="J7" s="6">
        <v>25243.75</v>
      </c>
    </row>
    <row r="8" ht="34" customHeight="1" spans="1:10">
      <c r="A8" s="6"/>
      <c r="B8" s="6"/>
      <c r="C8" s="6"/>
      <c r="D8" s="6"/>
      <c r="E8" s="6"/>
      <c r="F8" s="8" t="s">
        <v>16</v>
      </c>
      <c r="G8" s="8">
        <v>8375</v>
      </c>
      <c r="H8" s="8">
        <v>2.25</v>
      </c>
      <c r="I8" s="8">
        <f t="shared" si="0"/>
        <v>18843.75</v>
      </c>
      <c r="J8" s="6"/>
    </row>
    <row r="9" ht="60" customHeight="1" spans="1:10">
      <c r="A9" s="7">
        <v>4</v>
      </c>
      <c r="B9" s="7" t="s">
        <v>11</v>
      </c>
      <c r="C9" s="7" t="s">
        <v>22</v>
      </c>
      <c r="D9" s="7" t="s">
        <v>23</v>
      </c>
      <c r="E9" s="7" t="s">
        <v>24</v>
      </c>
      <c r="F9" s="8" t="s">
        <v>25</v>
      </c>
      <c r="G9" s="8">
        <v>5333</v>
      </c>
      <c r="H9" s="8">
        <v>0.41</v>
      </c>
      <c r="I9" s="8">
        <f t="shared" si="0"/>
        <v>2186.53</v>
      </c>
      <c r="J9" s="6">
        <v>2186.53</v>
      </c>
    </row>
    <row r="10" ht="60" customHeight="1" spans="1:10">
      <c r="A10" s="6">
        <v>5</v>
      </c>
      <c r="B10" s="6" t="s">
        <v>19</v>
      </c>
      <c r="C10" s="6" t="s">
        <v>26</v>
      </c>
      <c r="D10" s="6" t="s">
        <v>27</v>
      </c>
      <c r="E10" s="6" t="s">
        <v>24</v>
      </c>
      <c r="F10" s="8" t="s">
        <v>25</v>
      </c>
      <c r="G10" s="8">
        <v>44666</v>
      </c>
      <c r="H10" s="8">
        <v>0.41</v>
      </c>
      <c r="I10" s="8">
        <f t="shared" si="0"/>
        <v>18313.06</v>
      </c>
      <c r="J10" s="6">
        <v>18313.06</v>
      </c>
    </row>
    <row r="11" ht="34" customHeight="1" spans="1:10">
      <c r="A11" s="6">
        <v>6</v>
      </c>
      <c r="B11" s="6" t="s">
        <v>19</v>
      </c>
      <c r="C11" s="6" t="s">
        <v>28</v>
      </c>
      <c r="D11" s="6" t="s">
        <v>29</v>
      </c>
      <c r="E11" s="6" t="s">
        <v>24</v>
      </c>
      <c r="F11" s="9" t="s">
        <v>25</v>
      </c>
      <c r="G11" s="9">
        <v>11333</v>
      </c>
      <c r="H11" s="9">
        <v>0.41</v>
      </c>
      <c r="I11" s="9">
        <f t="shared" si="0"/>
        <v>4646.53</v>
      </c>
      <c r="J11" s="6">
        <v>4646.53</v>
      </c>
    </row>
    <row r="12" ht="34" customHeight="1" spans="1:10">
      <c r="A12" s="6"/>
      <c r="B12" s="6"/>
      <c r="C12" s="6"/>
      <c r="D12" s="6"/>
      <c r="E12" s="6"/>
      <c r="F12" s="10"/>
      <c r="G12" s="10"/>
      <c r="H12" s="10"/>
      <c r="I12" s="10"/>
      <c r="J12" s="6"/>
    </row>
    <row r="13" ht="37" customHeight="1" spans="1:10">
      <c r="A13" s="6" t="s">
        <v>30</v>
      </c>
      <c r="B13" s="6"/>
      <c r="C13" s="6"/>
      <c r="D13" s="6"/>
      <c r="E13" s="6"/>
      <c r="F13" s="6"/>
      <c r="G13" s="6"/>
      <c r="H13" s="6"/>
      <c r="I13" s="6"/>
      <c r="J13" s="11">
        <f>SUM(J3:J12)</f>
        <v>55862.37</v>
      </c>
    </row>
  </sheetData>
  <mergeCells count="30">
    <mergeCell ref="A1:J1"/>
    <mergeCell ref="A13:I13"/>
    <mergeCell ref="A3:A4"/>
    <mergeCell ref="A5:A6"/>
    <mergeCell ref="A7:A8"/>
    <mergeCell ref="A11:A12"/>
    <mergeCell ref="B3:B4"/>
    <mergeCell ref="B5:B6"/>
    <mergeCell ref="B7:B8"/>
    <mergeCell ref="B11:B12"/>
    <mergeCell ref="C3:C4"/>
    <mergeCell ref="C5:C6"/>
    <mergeCell ref="C7:C8"/>
    <mergeCell ref="C11:C12"/>
    <mergeCell ref="D3:D4"/>
    <mergeCell ref="D5:D6"/>
    <mergeCell ref="D7:D8"/>
    <mergeCell ref="D11:D12"/>
    <mergeCell ref="E3:E4"/>
    <mergeCell ref="E5:E6"/>
    <mergeCell ref="E7:E8"/>
    <mergeCell ref="E11:E12"/>
    <mergeCell ref="F11:F12"/>
    <mergeCell ref="G11:G12"/>
    <mergeCell ref="H11:H12"/>
    <mergeCell ref="I11:I12"/>
    <mergeCell ref="J3:J4"/>
    <mergeCell ref="J5:J6"/>
    <mergeCell ref="J7:J8"/>
    <mergeCell ref="J11:J12"/>
  </mergeCells>
  <printOptions horizontalCentered="1"/>
  <pageMargins left="0.700694444444445" right="0.629861111111111" top="0.751388888888889" bottom="0.314583333333333" header="0.298611111111111" footer="0.298611111111111"/>
  <pageSetup paperSize="9" scale="9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</cp:lastModifiedBy>
  <dcterms:created xsi:type="dcterms:W3CDTF">2023-05-12T19:15:00Z</dcterms:created>
  <dcterms:modified xsi:type="dcterms:W3CDTF">2026-09-07T09:33:07Z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6D3FECFD601342529A9F6007849EEB3C_13</vt:lpwstr>
  </property>
  <property fmtid="{D5CDD505-2E9C-101B-9397-08002B2CF9AE}" pid="3" name="KSOProductBuildVer">
    <vt:lpwstr>2052-11.8.2.10953</vt:lpwstr>
  </property>
  <property fmtid="{D5CDD505-2E9C-101B-9397-08002B2CF9AE}" pid="4" name="CalculationRule">
    <vt:i4>0</vt:i4>
  </property>
</Properties>
</file>