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<sst xmlns="http://schemas.openxmlformats.org/spreadsheetml/2006/main" count="19" uniqueCount="19">
  <si>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附件2</t>
  </si>
  <si>
    <t>2023年各乡镇卫生院慢性病患者健康管理任务数</t>
  </si>
  <si>
    <t>乡镇卫生院</t>
  </si>
  <si>
    <t>辖区内常住居民数（人）</t>
  </si>
  <si>
    <t>2023年高血压患者健康管理任务数</t>
  </si>
  <si>
    <t>2023年糖尿病患者健康管理任务数</t>
  </si>
  <si>
    <t>2023年严重精神障碍患者健康管理任务数</t>
  </si>
  <si>
    <t>宁乡</t>
  </si>
  <si>
    <t>金罗</t>
  </si>
  <si>
    <t>暖泉</t>
  </si>
  <si>
    <t>枝柯</t>
  </si>
  <si>
    <t>武家庄</t>
  </si>
  <si>
    <t>张子山</t>
  </si>
  <si>
    <t>下枣林</t>
  </si>
  <si>
    <t>张家庄</t>
  </si>
  <si>
    <t>刘家坪</t>
  </si>
  <si>
    <t>苏村</t>
  </si>
  <si>
    <t>吴家峁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</si>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</sst>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0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27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H5" sqref="H5"/>
    </sheetView>
  </sheetViews>
  <sheetFormatPr defaultColWidth="9" defaultRowHeight="13.5" outlineLevelCol="4"/>
  <cols>
    <col min="1" max="1" width="14.875" customWidth="1"/>
    <col min="2" max="5" width="28.5" customWidth="1"/>
  </cols>
  <sheetData>
    <row r="1" ht="28" customHeight="1" spans="1:1">
      <c r="A1" s="1" t="s">
        <v>0</v>
      </c>
    </row>
    <row r="2" ht="21.75" spans="1:5">
      <c r="A2" s="2" t="s">
        <v>1</v>
      </c>
      <c r="B2" s="2"/>
      <c r="C2" s="2"/>
      <c r="D2" s="2"/>
      <c r="E2" s="2"/>
    </row>
    <row r="3" ht="27" customHeight="1" spans="1:5">
      <c r="A3" s="3"/>
      <c r="B3" s="4"/>
      <c r="C3" s="4"/>
      <c r="D3" s="4"/>
      <c r="E3" s="4"/>
    </row>
    <row r="4" ht="40" customHeight="1" spans="1: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ht="30" customHeight="1" spans="1:5">
      <c r="A5" s="6" t="s">
        <v>7</v>
      </c>
      <c r="B5" s="7">
        <v>45074</v>
      </c>
      <c r="C5" s="7">
        <v>4020</v>
      </c>
      <c r="D5" s="7">
        <v>1179.43883283957</v>
      </c>
      <c r="E5" s="7">
        <f t="shared" ref="E5:E16" si="0">B5*0.0045</f>
        <v>202.833</v>
      </c>
    </row>
    <row r="6" ht="30" customHeight="1" spans="1:5">
      <c r="A6" s="6" t="s">
        <v>8</v>
      </c>
      <c r="B6" s="7">
        <v>20297.3670163077</v>
      </c>
      <c r="C6" s="7">
        <v>1810.71636373342</v>
      </c>
      <c r="D6" s="7">
        <v>531.133584220781</v>
      </c>
      <c r="E6" s="7">
        <f t="shared" si="0"/>
        <v>91.3381515733846</v>
      </c>
    </row>
    <row r="7" ht="30" customHeight="1" spans="1:5">
      <c r="A7" s="6" t="s">
        <v>9</v>
      </c>
      <c r="B7" s="7">
        <v>17978.55546214</v>
      </c>
      <c r="C7" s="7">
        <v>1603.85652707716</v>
      </c>
      <c r="D7" s="7">
        <v>470.455827795126</v>
      </c>
      <c r="E7" s="7">
        <f t="shared" si="0"/>
        <v>80.90349957963</v>
      </c>
    </row>
    <row r="8" ht="30" customHeight="1" spans="1:5">
      <c r="A8" s="6" t="s">
        <v>10</v>
      </c>
      <c r="B8" s="7">
        <v>9727.49669709344</v>
      </c>
      <c r="C8" s="7">
        <v>867.784350228201</v>
      </c>
      <c r="D8" s="7">
        <v>254.545339899111</v>
      </c>
      <c r="E8" s="7">
        <f t="shared" si="0"/>
        <v>43.7737351369205</v>
      </c>
    </row>
    <row r="9" ht="30" customHeight="1" spans="1:5">
      <c r="A9" s="6" t="s">
        <v>11</v>
      </c>
      <c r="B9" s="7">
        <v>6654.02070488697</v>
      </c>
      <c r="C9" s="7">
        <v>593.601335842208</v>
      </c>
      <c r="D9" s="7">
        <v>174.119818773854</v>
      </c>
      <c r="E9" s="7">
        <f t="shared" si="0"/>
        <v>29.9430931719914</v>
      </c>
    </row>
    <row r="10" ht="30" customHeight="1" spans="1:5">
      <c r="A10" s="6" t="s">
        <v>12</v>
      </c>
      <c r="B10" s="7">
        <v>9132.71879253743</v>
      </c>
      <c r="C10" s="7">
        <v>814.724557610698</v>
      </c>
      <c r="D10" s="7">
        <v>238.981423652814</v>
      </c>
      <c r="E10" s="7">
        <f t="shared" si="0"/>
        <v>41.0972345664184</v>
      </c>
    </row>
    <row r="11" ht="30" customHeight="1" spans="1:5">
      <c r="A11" s="6" t="s">
        <v>13</v>
      </c>
      <c r="B11" s="7">
        <v>6469.46596338111</v>
      </c>
      <c r="C11" s="7">
        <v>577.137314169803</v>
      </c>
      <c r="D11" s="7">
        <v>169.290462273467</v>
      </c>
      <c r="E11" s="7">
        <f t="shared" si="0"/>
        <v>29.112596835215</v>
      </c>
    </row>
    <row r="12" ht="30" customHeight="1" spans="1:5">
      <c r="A12" s="6" t="s">
        <v>14</v>
      </c>
      <c r="B12" s="7">
        <v>5911.2335521926</v>
      </c>
      <c r="C12" s="7">
        <v>527.337723863667</v>
      </c>
      <c r="D12" s="7">
        <v>154.682854245069</v>
      </c>
      <c r="E12" s="7">
        <f t="shared" si="0"/>
        <v>26.6005509848667</v>
      </c>
    </row>
    <row r="13" ht="30" customHeight="1" spans="1:5">
      <c r="A13" s="6" t="s">
        <v>15</v>
      </c>
      <c r="B13" s="7">
        <v>4770.10052179251</v>
      </c>
      <c r="C13" s="7">
        <v>425.537906691222</v>
      </c>
      <c r="D13" s="7">
        <v>124.822130141191</v>
      </c>
      <c r="E13" s="7">
        <f t="shared" si="0"/>
        <v>21.4654523480663</v>
      </c>
    </row>
    <row r="14" ht="30" customHeight="1" spans="1:5">
      <c r="A14" s="6" t="s">
        <v>16</v>
      </c>
      <c r="B14" s="7">
        <v>5752.26065604399</v>
      </c>
      <c r="C14" s="7">
        <v>513.155843809219</v>
      </c>
      <c r="D14" s="7">
        <v>150.522913497211</v>
      </c>
      <c r="E14" s="7">
        <f t="shared" si="0"/>
        <v>25.885172952198</v>
      </c>
    </row>
    <row r="15" ht="30" customHeight="1" spans="1:5">
      <c r="A15" s="6" t="s">
        <v>17</v>
      </c>
      <c r="B15" s="7">
        <v>5159.31002615635</v>
      </c>
      <c r="C15" s="7">
        <v>460.259061307284</v>
      </c>
      <c r="D15" s="7">
        <v>135.006812661809</v>
      </c>
      <c r="E15" s="7">
        <f t="shared" si="0"/>
        <v>23.2168951177036</v>
      </c>
    </row>
    <row r="16" ht="30" customHeight="1" spans="1:5">
      <c r="A16" s="6" t="s">
        <v>18</v>
      </c>
      <c r="B16" s="7">
        <v>136925</v>
      </c>
      <c r="C16" s="7">
        <f>SUM(C5:C15)</f>
        <v>12214.1109843329</v>
      </c>
      <c r="D16" s="7">
        <v>3583</v>
      </c>
      <c r="E16" s="7">
        <f t="shared" si="0"/>
        <v>616.1625</v>
      </c>
    </row>
  </sheetData>
  <mergeCells count="1">
    <mergeCell ref="A2:E2"/>
  </mergeCells>
  <printOptions horizontalCentered="1"/>
  <pageMargins left="0.708333333333333" right="0.708333333333333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</cp:lastModifiedBy>
  <dcterms:created xsi:type="dcterms:W3CDTF">2023-05-12T19:15:00Z</dcterms:created>
  <dcterms:modified xsi:type="dcterms:W3CDTF">2023-12-06T10:59:17Z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5A45A8BD50A842DE9471A482F29B0B59_13</vt:lpwstr>
  </property>
  <property fmtid="{D5CDD505-2E9C-101B-9397-08002B2CF9AE}" pid="3" name="KSOProductBuildVer">
    <vt:lpwstr>2052-11.8.2.10953</vt:lpwstr>
  </property>
</Properties>
</file>